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ayak\OneDrive\Desktop\Codebasics\Excel\Excel Project\Sales\"/>
    </mc:Choice>
  </mc:AlternateContent>
  <xr:revisionPtr revIDLastSave="0" documentId="13_ncr:1_{70A09320-C26E-4CCD-B544-06BF097EB11B}" xr6:coauthVersionLast="47" xr6:coauthVersionMax="47" xr10:uidLastSave="{00000000-0000-0000-0000-000000000000}"/>
  <bookViews>
    <workbookView xWindow="-108" yWindow="-108" windowWidth="23256" windowHeight="12456" firstSheet="2" activeTab="6" xr2:uid="{00EB2EE9-DCAB-4C19-83F0-FE22356528D0}"/>
  </bookViews>
  <sheets>
    <sheet name="Customer Performace Report" sheetId="1" r:id="rId1"/>
    <sheet name="Market Performance Vs Target" sheetId="2" r:id="rId2"/>
    <sheet name="Top 10 products" sheetId="3" r:id="rId3"/>
    <sheet name="Division" sheetId="5" r:id="rId4"/>
    <sheet name="Top &amp; Bottom Products" sheetId="6" r:id="rId5"/>
    <sheet name="New Products - 2021" sheetId="7" r:id="rId6"/>
    <sheet name="Top 5 countries" sheetId="8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0374b5f4-8cf2-41cb-a0b9-a14c90f3b586" name="dim_customer" connection="Query - dim_customer"/>
          <x15:modelTable id="dim_market_103a3d40-5006-454b-a193-9d2bb4e0e505" name="dim_market" connection="Query - dim_market"/>
          <x15:modelTable id="dim_product_be441219-9c5f-44c1-a535-53307eb806ad" name="dim_product" connection="Query - dim_product"/>
          <x15:modelTable id="fact_sales_monthly_b09b6544-6f5f-41af-b0cc-ecd887f3bcba" name="fact_sales_monthly" connection="Query - fact_sales_monthly"/>
          <x15:modelTable id="dim_date_eb44ca35-2760-4601-9ee2-6cbd5ae63194" name="dim_date" connection="Query - dim_date"/>
          <x15:modelTable id="ns_targets_2021_8b73c8af-7dcb-488f-afdb-76a5f7ad76bc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4E72AA8E-B543-4938-8B79-3FBC5DCD002A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461d75b1-aa55-4fd3-86a2-8025e5d7def6"/>
      </ext>
    </extLst>
  </connection>
  <connection id="2" xr16:uid="{8A7F45C8-28BB-4597-BF8C-475888F8CAFC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388742f9-a14d-4fa8-aa63-15cb247fcf64"/>
      </ext>
    </extLst>
  </connection>
  <connection id="3" xr16:uid="{E7F14764-88A0-427D-B903-26B96B14D477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780d5d71-0ae9-45f5-a45f-70944e98cc56"/>
      </ext>
    </extLst>
  </connection>
  <connection id="4" xr16:uid="{FCF3C61E-6DA4-462B-B9D2-8A3548C28CF2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42c46503-1757-46b7-878e-105bf601bda4"/>
      </ext>
    </extLst>
  </connection>
  <connection id="5" xr16:uid="{22400E9B-E395-4859-9C4F-EC52F30B37E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48a1aa9-baa6-42bd-b476-ae34d91a31d3"/>
      </ext>
    </extLst>
  </connection>
  <connection id="6" xr16:uid="{1FFB409D-2B6D-41D5-A8D0-7B547132E3A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ce65917e-3409-48c1-85e3-ddee6ec7d4a3"/>
      </ext>
    </extLst>
  </connection>
  <connection id="7" xr16:uid="{C55F7C5C-03A6-4DBC-B2FC-7528A01FD6C8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C29D296-07D4-4E64-A288-1E5F2BE7951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<sst xmlns="http://schemas.openxmlformats.org/spreadsheetml/2006/main" count="238" uniqueCount="153">
  <si>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</si>
  <si>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</si>
  <si>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</si>
  <si>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</si>
  <si>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</si>
  <si>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</si>
  <si>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</si>
  <si>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</si>
  <si>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</si>
  <si>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</si>
  <si>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</si>
  <si>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</si>
  <si>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</si>
  <si>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</si>
  <si>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</si>
  <si>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</si>
  <si>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</si>
  <si>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</si>
  <si>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</si>
  <si>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</si>
  <si>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</si>
  <si>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</si>
  <si>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</si>
  <si>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</si>
  <si>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</si>
  <si>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</si>
  <si>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</si>
  <si>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</si>
  <si>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</si>
  <si>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</si>
  <si>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</si>
  <si>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</si>
  <si>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</si>
  <si>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</si>
  <si>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</si>
  <si>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</si>
  <si>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</si>
  <si>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</si>
  <si>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</si>
  <si>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</si>
  <si>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</si>
  <si>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</si>
  <si>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</si>
  <si>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</si>
  <si>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</si>
  <si>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</si>
  <si>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</si>
  <si>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</si>
  <si>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</si>
  <si>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</si>
  <si>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</si>
  <si>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</si>
  <si>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</si>
  <si>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</si>
  <si>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</si>
  <si>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</si>
  <si>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</si>
  <si>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</si>
  <si>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</si>
  <si>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</si>
  <si>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</si>
  <si>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</si>
  <si>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</si>
  <si>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</si>
  <si>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</si>
  <si>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</si>
  <si>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</si>
  <si>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</si>
  <si>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</si>
  <si>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</si>
  <si>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</si>
  <si>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</si>
  <si>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</si>
  <si>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</si>
  <si>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</si>
  <si>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</si>
  <si>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</si>
  <si>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</si>
  <si>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</si>
  <si>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India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</si>
  <si>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</si>
  <si>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</si>
  <si>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</si>
  <si>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</si>
  <si>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</si>
  <si>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</si>
  <si>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</si>
  <si>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</si>
  <si>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</si>
  <si>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</si>
  <si>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</si>
  <si>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</si>
  <si>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</si>
  <si>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</si>
  <si>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</si>
  <si>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</si>
  <si>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</si>
  <si>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</si>
  <si>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</si>
  <si>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</si>
  <si>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</si>
  <si>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</si>
  <si>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Country</t>
  </si>
  <si>
    <t>Market</t>
  </si>
  <si>
    <t>Performance vs Target</t>
  </si>
  <si>
    <t>2021 - Target</t>
  </si>
  <si>
    <t>%</t>
  </si>
  <si>
    <t>All Values are in USD</t>
  </si>
  <si>
    <t>All values are in USD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</si>
  <si>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</si>
  <si>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</si>
  <si>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</si>
  <si>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</si>
  <si>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</si>
  <si>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</si>
  <si>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</si>
  <si>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</si>
  <si>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</si>
  <si>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</si>
  <si>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</si>
  <si>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</si>
  <si>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</si>
  <si>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</si>
  <si>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</si>
  <si>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</si>
  <si>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</si>
  <si>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</si>
  <si>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</si>
  <si>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</si>
  <si>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</si>
  <si>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</si>
  <si>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</si>
  <si>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</si>
  <si>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</si>
  <si>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</si>
  <si>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</si>
  <si>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</si>
  <si>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</si>
  <si>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</si>
  <si>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</si>
  <si>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</si>
  <si>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</si>
  <si>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</si>
  <si>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Top 10 Products</t>
  </si>
  <si>
    <t>Division Level Report</t>
  </si>
  <si>
    <t>P &amp; A</t>
  </si>
  <si>
    <t>PC</t>
  </si>
  <si>
    <t>N &amp; S</t>
  </si>
  <si>
    <t>Sum of Qty</t>
  </si>
  <si>
    <t>Top 5 Products</t>
  </si>
  <si>
    <t>Bottom 5 Products</t>
  </si>
  <si>
    <t>New Products - 2021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</si>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</sst>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\ &quot;M&quot;"/>
    <numFmt numFmtId="166" formatCode="0.0,\ \K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1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rgb="FF999999"/>
      </right>
      <top/>
      <bottom/>
      <diagonal/>
    </border>
    <border>
      <left style="thin">
        <color rgb="FF999999"/>
      </left>
      <right/>
      <top/>
      <bottom/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6">
    <xf numFmtId="0" fontId="0" fillId="0" borderId="0" xfId="0"/>
    <xf numFmtId="165" fontId="1" fillId="0" borderId="2" xfId="0" applyNumberFormat="1" applyFont="1" applyBorder="1"/>
    <xf numFmtId="0" fontId="1" fillId="0" borderId="0" xfId="0" pivotButton="1" applyFont="1"/>
    <xf numFmtId="0" fontId="1" fillId="0" borderId="0" xfId="0" applyFont="1"/>
    <xf numFmtId="0" fontId="1" fillId="0" borderId="3" xfId="0" pivotButton="1" applyFont="1" applyBorder="1"/>
    <xf numFmtId="0" fontId="1" fillId="0" borderId="3" xfId="0" applyFont="1" applyBorder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3" xfId="0" applyFont="1" applyBorder="1" applyAlignment="1">
      <alignment horizontal="center"/>
    </xf>
    <xf numFmtId="0" fontId="3" fillId="0" borderId="0" xfId="0" applyFont="1"/>
    <xf numFmtId="165" fontId="1" fillId="0" borderId="5" xfId="0" applyNumberFormat="1" applyFont="1" applyBorder="1"/>
    <xf numFmtId="165" fontId="1" fillId="0" borderId="6" xfId="0" applyNumberFormat="1" applyFont="1" applyBorder="1"/>
    <xf numFmtId="165" fontId="1" fillId="0" borderId="7" xfId="0" applyNumberFormat="1" applyFont="1" applyBorder="1"/>
    <xf numFmtId="0" fontId="4" fillId="0" borderId="0" xfId="0" applyFont="1"/>
    <xf numFmtId="0" fontId="1" fillId="0" borderId="8" xfId="0" pivotButton="1" applyFont="1" applyBorder="1"/>
    <xf numFmtId="0" fontId="1" fillId="0" borderId="9" xfId="0" applyFont="1" applyBorder="1"/>
    <xf numFmtId="0" fontId="1" fillId="0" borderId="1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/>
    <xf numFmtId="0" fontId="1" fillId="0" borderId="10" xfId="0" applyFont="1" applyBorder="1" applyAlignment="1">
      <alignment horizontal="left"/>
    </xf>
    <xf numFmtId="164" fontId="1" fillId="0" borderId="10" xfId="0" applyNumberFormat="1" applyFont="1" applyBorder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2" fillId="0" borderId="0" xfId="0" applyFont="1" applyAlignment="1">
      <alignment horizontal="center"/>
    </xf>
    <xf numFmtId="0" fontId="2" fillId="0" borderId="0" xfId="0" pivotButton="1" applyFont="1" applyAlignment="1">
      <alignment horizontal="center"/>
    </xf>
    <xf numFmtId="166" fontId="1" fillId="0" borderId="0" xfId="0" applyNumberFormat="1" applyFont="1"/>
    <xf numFmtId="166" fontId="1" fillId="0" borderId="2" xfId="0" applyNumberFormat="1" applyFont="1" applyBorder="1"/>
    <xf numFmtId="166" fontId="2" fillId="0" borderId="4" xfId="0" applyNumberFormat="1" applyFont="1" applyBorder="1"/>
    <xf numFmtId="0" fontId="1" fillId="0" borderId="2" xfId="0" applyFont="1" applyBorder="1" applyAlignment="1">
      <alignment horizontal="left" wrapText="1"/>
    </xf>
    <xf numFmtId="165" fontId="1" fillId="0" borderId="2" xfId="0" applyNumberFormat="1" applyFont="1" applyBorder="1" applyAlignment="1">
      <alignment wrapText="1"/>
    </xf>
    <xf numFmtId="0" fontId="2" fillId="0" borderId="9" xfId="0" applyFont="1" applyBorder="1" applyAlignment="1">
      <alignment horizontal="center"/>
    </xf>
  </cellXfs>
  <cellStyles count="1">
    <cellStyle name="Normal" xfId="0" builtinId="0"/>
  </cellStyles>
  <dxfs count="122"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  <alignment horizontal="center"/>
    </dxf>
    <dxf>
      <numFmt numFmtId="166" formatCode="0.0,\ \K"/>
    </dxf>
    <dxf>
      <font>
        <b/>
      </font>
      <alignment horizontal="center"/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numFmt numFmtId="165" formatCode="0.0,,\ &quot;M&quot;"/>
    </dxf>
    <dxf>
      <font>
        <b/>
      </font>
      <alignment horizontal="center"/>
    </dxf>
    <dxf>
      <border>
        <top style="thin">
          <color indexed="64"/>
        </top>
      </border>
    </dxf>
    <dxf>
      <font>
        <b/>
      </font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font>
        <b/>
      </font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horizontal="center"/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numFmt numFmtId="165" formatCode="0.0,,\ 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D8CA541F-AEE0-46C2-BB87-7F632CB55705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yakrishnan S" refreshedDate="45569.658196412034" backgroundQuery="1" createdVersion="8" refreshedVersion="8" minRefreshableVersion="3" recordCount="0" supportSubquery="1" supportAdvancedDrill="1" xr:uid="{B1DD7203-1239-4941-9858-67C64E0EFF6C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1 vs 20]" caption="21 vs 20" numFmtId="0" hierarchy="29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yakrishnan S" refreshedDate="45569.658199074074" backgroundQuery="1" createdVersion="8" refreshedVersion="8" minRefreshableVersion="3" recordCount="0" supportSubquery="1" supportAdvancedDrill="1" xr:uid="{4EBCDFD5-DB4A-4177-A5E2-7DE4EC2B3CF1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6" level="32767"/>
    <cacheField name="[Measures].[NetSales 20]" caption="NetSales 20" numFmtId="0" hierarchy="27" level="32767"/>
    <cacheField name="[Measures].[NetSales 21]" caption="NetSales 21" numFmtId="0" hierarchy="28" level="32767"/>
    <cacheField name="[Measures].[2021 - Target]" caption="2021 - Target" numFmtId="0" hierarchy="31" level="32767"/>
    <cacheField name="[Measures].[%]" caption="%" numFmtId="0" hierarchy="32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yakrishnan S" refreshedDate="45569.658192824078" backgroundQuery="1" createdVersion="8" refreshedVersion="8" minRefreshableVersion="3" recordCount="0" supportSubquery="1" supportAdvancedDrill="1" xr:uid="{489EAE33-E4AE-4C4E-9F4E-1E2F301E1727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7" level="32767"/>
    <cacheField name="[Measures].[NetSales 21]" caption="NetSales 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29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yakrishnan S" refreshedDate="45569.658190740738" backgroundQuery="1" createdVersion="8" refreshedVersion="8" minRefreshableVersion="3" recordCount="0" supportSubquery="1" supportAdvancedDrill="1" xr:uid="{F6B10EF2-A733-47A9-B523-CDC90A40AF97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7" level="32767"/>
    <cacheField name="[Measures].[NetSales 21]" caption="NetSales 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21 vs 20]" caption="21 vs 20" numFmtId="0" hierarchy="29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yakrishnan S" refreshedDate="45569.665902314817" backgroundQuery="1" createdVersion="8" refreshedVersion="8" minRefreshableVersion="3" recordCount="0" supportSubquery="1" supportAdvancedDrill="1" xr:uid="{973E3475-C007-424A-A89F-B8B8D869C49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yakrishnan S" refreshedDate="45569.66921226852" backgroundQuery="1" createdVersion="8" refreshedVersion="8" minRefreshableVersion="3" recordCount="0" supportSubquery="1" supportAdvancedDrill="1" xr:uid="{DB2E4455-2A02-4783-8D6F-781E58C13A7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1" level="32767"/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yakrishnan S" refreshedDate="45569.673656828701" backgroundQuery="1" createdVersion="8" refreshedVersion="8" minRefreshableVersion="3" recordCount="0" supportSubquery="1" supportAdvancedDrill="1" xr:uid="{F2867CB4-7B3E-4E37-A2B9-3986BDD35259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7" level="32767"/>
    <cacheField name="[Measures].[NetSales 21]" caption="NetSales 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yakrishnan S" refreshedDate="45569.679589004627" backgroundQuery="1" createdVersion="8" refreshedVersion="8" minRefreshableVersion="3" recordCount="0" supportSubquery="1" supportAdvancedDrill="1" xr:uid="{AAD04B91-1781-4F2E-A309-A5727BD541AC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Measures].[NetSales 21]" caption="NetSales 21" numFmtId="0" hierarchy="28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2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86CC62-1F7A-4708-A65E-CECEB1814F10}" name="PivotTable1" cacheId="0" applyNumberFormats="0" applyBorderFormats="0" applyFontFormats="0" applyPatternFormats="0" applyAlignmentFormats="0" applyWidthHeightFormats="1" dataCaption="Values" tag="118d1f70-a557-4fef-b740-fb76a765b574" updatedVersion="8" minRefreshableVersion="3" useAutoFormatting="1" subtotalHiddenItems="1" colGrandTotals="0" itemPrintTitles="1" createdVersion="8" indent="0" outline="1" outlineData="1" multipleFieldFilters="0" rowHeaderCaption="Customer">
  <location ref="B7:F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9">
    <format dxfId="121">
      <pivotArea type="all" dataOnly="0" outline="0" fieldPosition="0"/>
    </format>
    <format dxfId="120">
      <pivotArea field="0" type="button" dataOnly="0" labelOnly="1" outline="0" axis="axisRow" fieldPosition="0"/>
    </format>
    <format dxfId="1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8">
      <pivotArea type="all" dataOnly="0" outline="0" fieldPosition="0"/>
    </format>
    <format dxfId="117">
      <pivotArea outline="0" collapsedLevelsAreSubtotals="1" fieldPosition="0"/>
    </format>
    <format dxfId="116">
      <pivotArea field="0" type="button" dataOnly="0" labelOnly="1" outline="0" axis="axisRow" fieldPosition="0"/>
    </format>
    <format dxfId="11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1">
      <pivotArea field="0" type="button" dataOnly="0" labelOnly="1" outline="0" axis="axisRow" fieldPosition="0"/>
    </format>
    <format dxfId="1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">
      <pivotArea dataOnly="0" fieldPosition="0">
        <references count="1">
          <reference field="0" count="23">
            <x v="44"/>
            <x v="4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08">
      <pivotArea dataOnly="0" grandRow="1" fieldPosition="0"/>
    </format>
    <format dxfId="10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06">
      <pivotArea field="0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4">
      <pivotArea dataOnly="0" grandRow="1" axis="axisRow" fieldPosition="0"/>
    </format>
    <format dxfId="10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E3D1CC4-3CA1-4762-8311-28E0EDBA9F9D}" name="PivotTable1" cacheId="1" applyNumberFormats="0" applyBorderFormats="0" applyFontFormats="0" applyPatternFormats="0" applyAlignmentFormats="0" applyWidthHeightFormats="1" dataCaption="Values" tag="899ad11d-ab77-47ff-a17e-ed50006caaa4" updatedVersion="8" minRefreshableVersion="3" useAutoFormatting="1" subtotalHiddenItems="1" colGrandTotals="0" itemPrintTitles="1" createdVersion="8" indent="0" outline="1" outlineData="1" multipleFieldFilters="0" rowHeaderCaption="Country">
  <location ref="B7:G31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19">
    <format dxfId="102">
      <pivotArea type="all" dataOnly="0" outline="0" fieldPosition="0"/>
    </format>
    <format dxfId="10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00">
      <pivotArea type="all" dataOnly="0" outline="0" fieldPosition="0"/>
    </format>
    <format dxfId="99">
      <pivotArea outline="0" collapsedLevelsAreSubtotals="1" fieldPosition="0"/>
    </format>
    <format dxfId="98">
      <pivotArea dataOnly="0" labelOnly="1" grandRow="1" outline="0" fieldPosition="0"/>
    </format>
    <format dxfId="9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5">
      <pivotArea dataOnly="0" grandRow="1" fieldPosition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dataOnly="0" grandRow="1" axis="axisRow" fieldPosition="0"/>
    </format>
    <format dxfId="92">
      <pivotArea dataOnly="0" grandRow="1" axis="axisRow" fieldPosition="0"/>
    </format>
    <format dxfId="91">
      <pivotArea field="1" type="button" dataOnly="0" labelOnly="1" outline="0" axis="axisRow" fieldPosition="0"/>
    </format>
    <format dxfId="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9">
      <pivotArea outline="0" fieldPosition="0">
        <references count="1">
          <reference field="4294967294" count="1">
            <x v="3"/>
          </reference>
        </references>
      </pivotArea>
    </format>
    <format dxfId="8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86">
      <pivotArea field="1" type="button" dataOnly="0" labelOnly="1" outline="0" axis="axisRow" fieldPosition="0"/>
    </format>
    <format dxfId="8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84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19BB8A-E190-4134-895D-C2DE9BC9120B}" name="PivotTable1" cacheId="2" applyNumberFormats="0" applyBorderFormats="0" applyFontFormats="0" applyPatternFormats="0" applyAlignmentFormats="0" applyWidthHeightFormats="1" dataCaption="Values" tag="9857f1a2-5c5a-4c76-b542-61704598cde4" updatedVersion="8" minRefreshableVersion="3" useAutoFormatting="1" subtotalHiddenItems="1" colGrandTotals="0" itemPrintTitles="1" createdVersion="8" indent="0" outline="1" outlineData="1" multipleFieldFilters="0" rowHeaderCaption="Products">
  <location ref="B7:E18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5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16">
    <format dxfId="83">
      <pivotArea type="all" dataOnly="0" outline="0" fieldPosition="0"/>
    </format>
    <format dxfId="8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1">
      <pivotArea type="all" dataOnly="0" outline="0" fieldPosition="0"/>
    </format>
    <format dxfId="80">
      <pivotArea outline="0" collapsedLevelsAreSubtotals="1" fieldPosition="0"/>
    </format>
    <format dxfId="79">
      <pivotArea dataOnly="0" labelOnly="1" grandRow="1" outline="0" fieldPosition="0"/>
    </format>
    <format dxfId="7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6">
      <pivotArea dataOnly="0" grandRow="1" fieldPosition="0"/>
    </format>
    <format dxfId="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">
      <pivotArea dataOnly="0" grandRow="1" axis="axisRow" fieldPosition="0"/>
    </format>
    <format dxfId="73">
      <pivotArea dataOnly="0" grandRow="1" axis="axisRow" fieldPosition="0"/>
    </format>
    <format dxfId="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8">
      <pivotArea field="5" type="button" dataOnly="0" labelOnly="1" outline="0" axis="axisRow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0011C3-0FBC-4EC7-868A-9943D86A3902}" name="PivotTable1" cacheId="3" applyNumberFormats="0" applyBorderFormats="0" applyFontFormats="0" applyPatternFormats="0" applyAlignmentFormats="0" applyWidthHeightFormats="1" dataCaption="Values" tag="6b3bb260-7953-4f82-be8c-fc616c21dd3c" updatedVersion="8" minRefreshableVersion="3" useAutoFormatting="1" subtotalHiddenItems="1" colGrandTotals="0" itemPrintTitles="1" createdVersion="8" indent="0" outline="1" outlineData="1" multipleFieldFilters="0" rowHeaderCaption="Products">
  <location ref="B7:E11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6" subtotal="count" baseField="0" baseItem="0"/>
  </dataFields>
  <formats count="17">
    <format dxfId="67">
      <pivotArea type="all" dataOnly="0" outline="0" fieldPosition="0"/>
    </format>
    <format dxfId="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5">
      <pivotArea type="all" dataOnly="0" outline="0" fieldPosition="0"/>
    </format>
    <format dxfId="64">
      <pivotArea outline="0" collapsedLevelsAreSubtotals="1" fieldPosition="0"/>
    </format>
    <format dxfId="63">
      <pivotArea dataOnly="0" labelOnly="1" grandRow="1" outline="0" fieldPosition="0"/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0">
      <pivotArea dataOnly="0" grandRow="1" fieldPosition="0"/>
    </format>
    <format dxfId="5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8">
      <pivotArea dataOnly="0" grandRow="1" axis="axisRow" fieldPosition="0"/>
    </format>
    <format dxfId="57">
      <pivotArea dataOnly="0" grandRow="1" axis="axisRow" fieldPosition="0"/>
    </format>
    <format dxfId="5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2">
      <pivotArea field="5" type="button" dataOnly="0" labelOnly="1" outline="0"/>
    </format>
    <format dxfId="51">
      <pivotArea field="1" type="button" dataOnly="0" labelOnly="1" outline="0" axis="axisRow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DCBC412-5119-4B00-8D6D-EADEC27FBC42}" name="PivotTable2" cacheId="5" applyNumberFormats="0" applyBorderFormats="0" applyFontFormats="0" applyPatternFormats="0" applyAlignmentFormats="0" applyWidthHeightFormats="1" dataCaption="Values" tag="9cd2403e-99b8-47f0-86fc-f649cedb75b0" updatedVersion="8" minRefreshableVersion="3" useAutoFormatting="1" subtotalHiddenItems="1" colGrandTotals="0" itemPrintTitles="1" createdVersion="8" indent="0" outline="1" outlineData="1" multipleFieldFilters="0" rowHeaderCaption="Products">
  <location ref="B26:C3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Sum of Qty" fld="4" baseField="3" baseItem="0" numFmtId="166"/>
  </dataFields>
  <formats count="10">
    <format dxfId="40">
      <pivotArea type="all" dataOnly="0" outline="0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dataOnly="0" grandRow="1" fieldPosition="0"/>
    </format>
    <format dxfId="35">
      <pivotArea dataOnly="0" grandRow="1" axis="axisRow" fieldPosition="0"/>
    </format>
    <format dxfId="34">
      <pivotArea dataOnly="0" grandRow="1" axis="axisRow" fieldPosition="0"/>
    </format>
    <format dxfId="33">
      <pivotArea field="3" type="button" dataOnly="0" labelOnly="1" outline="0" axis="axisRow" fieldPosition="0"/>
    </format>
    <format dxfId="32">
      <pivotArea outline="0" fieldPosition="0">
        <references count="1">
          <reference field="4294967294" count="1">
            <x v="0"/>
          </reference>
        </references>
      </pivotArea>
    </format>
    <format dxfId="31">
      <pivotArea dataOnly="0" labelOnly="1" outline="0" axis="axisValues" fieldPosition="0"/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3" iMeasureHier="41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6BF5DED-1C63-4D60-B95A-BC34E7FD1152}" name="PivotTable1" cacheId="4" applyNumberFormats="0" applyBorderFormats="0" applyFontFormats="0" applyPatternFormats="0" applyAlignmentFormats="0" applyWidthHeightFormats="1" dataCaption="Values" tag="d1141a80-04df-48bb-a489-37657de637de" updatedVersion="8" minRefreshableVersion="3" useAutoFormatting="1" subtotalHiddenItems="1" colGrandTotals="0" itemPrintTitles="1" createdVersion="8" indent="0" outline="1" outlineData="1" multipleFieldFilters="0" rowHeaderCaption="Products">
  <location ref="B7:C1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Sum of Qty" fld="4" baseField="3" baseItem="0" numFmtId="165"/>
  </dataFields>
  <formats count="10">
    <format dxfId="50">
      <pivotArea type="all" dataOnly="0" outline="0" fieldPosition="0"/>
    </format>
    <format dxfId="49">
      <pivotArea type="all" dataOnly="0" outline="0" fieldPosition="0"/>
    </format>
    <format dxfId="48">
      <pivotArea outline="0" collapsedLevelsAreSubtotals="1" fieldPosition="0"/>
    </format>
    <format dxfId="47">
      <pivotArea dataOnly="0" labelOnly="1" grandRow="1" outline="0" fieldPosition="0"/>
    </format>
    <format dxfId="46">
      <pivotArea dataOnly="0" grandRow="1" fieldPosition="0"/>
    </format>
    <format dxfId="45">
      <pivotArea dataOnly="0" grandRow="1" axis="axisRow" fieldPosition="0"/>
    </format>
    <format dxfId="44">
      <pivotArea dataOnly="0" grandRow="1" axis="axisRow" fieldPosition="0"/>
    </format>
    <format dxfId="43">
      <pivotArea field="3" type="button" dataOnly="0" labelOnly="1" outline="0" axis="axisRow" fieldPosition="0"/>
    </format>
    <format dxfId="42">
      <pivotArea outline="0" fieldPosition="0">
        <references count="1">
          <reference field="4294967294" count="1">
            <x v="0"/>
          </reference>
        </references>
      </pivotArea>
    </format>
    <format dxfId="41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3" iMeasureHier="41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29F460B-B18C-4944-B2F2-63B88E1014F1}" name="PivotTable1" cacheId="6" applyNumberFormats="0" applyBorderFormats="0" applyFontFormats="0" applyPatternFormats="0" applyAlignmentFormats="0" applyWidthHeightFormats="1" dataCaption="Values" tag="5c434370-914b-4dfa-a8b2-9259138fe9a9" updatedVersion="8" minRefreshableVersion="3" useAutoFormatting="1" subtotalHiddenItems="1" colGrandTotals="0" itemPrintTitles="1" createdVersion="8" indent="0" outline="1" outlineData="1" multipleFieldFilters="0" rowHeaderCaption="Products">
  <location ref="B7:D24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14">
    <format dxfId="30">
      <pivotArea type="all" dataOnly="0" outline="0" fieldPosition="0"/>
    </format>
    <format dxfId="2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">
      <pivotArea type="all" dataOnly="0" outline="0" fieldPosition="0"/>
    </format>
    <format dxfId="27">
      <pivotArea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">
      <pivotArea dataOnly="0" grandRow="1" fieldPosition="0"/>
    </format>
    <format dxfId="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">
      <pivotArea dataOnly="0" grandRow="1" axis="axisRow" fieldPosition="0"/>
    </format>
    <format dxfId="20">
      <pivotArea dataOnly="0" grandRow="1" axis="axisRow" fieldPosition="0"/>
    </format>
    <format dxfId="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8">
      <pivotArea field="5" type="button" dataOnly="0" labelOnly="1" outline="0" axis="axisRow" fieldPosition="0"/>
    </format>
    <format dxfId="17">
      <pivotArea dataOnly="0" fieldPosition="0">
        <references count="1">
          <reference field="5" count="1">
            <x v="1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2" iMeasureHier="29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D248DE-240F-4C6E-B2A1-EB53521A5120}" name="PivotTable1" cacheId="7" applyNumberFormats="0" applyBorderFormats="0" applyFontFormats="0" applyPatternFormats="0" applyAlignmentFormats="0" applyWidthHeightFormats="1" dataCaption="Values" tag="b9e93ffb-ce0d-4a59-8220-1020a8c7b046" updatedVersion="8" minRefreshableVersion="3" useAutoFormatting="1" subtotalHiddenItems="1" colGrandTotals="0" itemPrintTitles="1" createdVersion="8" indent="0" outline="1" outlineData="1" multipleFieldFilters="0" rowHeaderCaption="Country">
  <location ref="B7:C13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" name="[dim_customer].[customer].[All]" cap="All"/>
  </pageFields>
  <dataFields count="1">
    <dataField name="2021" fld="1" subtotal="count" baseField="0" baseItem="0" numFmtId="165"/>
  </dataFields>
  <formats count="17">
    <format dxfId="16">
      <pivotArea type="all" dataOnly="0" outline="0" fieldPosition="0"/>
    </format>
    <format dxfId="1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4">
      <pivotArea type="all" dataOnly="0" outline="0" fieldPosition="0"/>
    </format>
    <format dxfId="13">
      <pivotArea outline="0" collapsedLevelsAreSubtotals="1" fieldPosition="0"/>
    </format>
    <format dxfId="12">
      <pivotArea dataOnly="0" labelOnly="1" grandRow="1" outline="0" fieldPosition="0"/>
    </format>
    <format dxfId="1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dataOnly="0" grandRow="1" fieldPosition="0"/>
    </format>
    <format dxfId="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">
      <pivotArea dataOnly="0" grandRow="1" axis="axisRow" fieldPosition="0"/>
    </format>
    <format dxfId="6">
      <pivotArea dataOnly="0" grandRow="1" axis="axisRow" fieldPosition="0"/>
    </format>
    <format dxfId="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">
      <pivotArea field="3" type="button" dataOnly="0" labelOnly="1" outline="0"/>
    </format>
    <format dxfId="3">
      <pivotArea dataOnly="0" labelOnly="1" outline="0" axis="axisValues" fieldPosition="0"/>
    </format>
    <format dxfId="2">
      <pivotArea field="4" type="button" dataOnly="0" labelOnly="1" outline="0" axis="axisRow" fieldPosition="0"/>
    </format>
    <format dxfId="1">
      <pivotArea field="4" type="button" dataOnly="0" labelOnly="1" outline="0" axis="axisRow" fieldPosition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3" type="count" id="1" iMeasureHier="29">
      <autoFilter ref="A1">
        <filterColumn colId="0">
          <top10 val="10" filterVal="10"/>
        </filterColumn>
      </autoFilter>
    </filter>
    <filter fld="4" type="count" id="2" iMeasureHier="28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8B6879-712C-4817-944F-AA151F092647}">
  <dimension ref="B2:F75"/>
  <sheetViews>
    <sheetView showGridLines="0" view="pageLayout" zoomScaleNormal="100" workbookViewId="0">
      <selection activeCell="F3" sqref="F3"/>
    </sheetView>
  </sheetViews>
  <sheetFormatPr defaultRowHeight="14.4" x14ac:dyDescent="0.3"/>
  <cols>
    <col min="2" max="2" width="24.6640625" bestFit="1" customWidth="1"/>
    <col min="3" max="3" width="8" bestFit="1" customWidth="1"/>
    <col min="4" max="4" width="9.33203125" bestFit="1" customWidth="1"/>
    <col min="5" max="5" width="23.5546875" bestFit="1" customWidth="1"/>
    <col min="6" max="6" width="9.44140625" customWidth="1"/>
  </cols>
  <sheetData>
    <row r="2" spans="2:6" x14ac:dyDescent="0.3">
      <c r="B2" s="10" t="s">
        <v>77</v>
      </c>
    </row>
    <row r="3" spans="2:6" x14ac:dyDescent="0.3">
      <c r="B3" s="15" t="s">
        <v>68</v>
      </c>
      <c r="C3" s="16" t="s" vm="1">
        <v>69</v>
      </c>
      <c r="E3" s="14" t="s">
        <v>76</v>
      </c>
      <c r="F3" s="14"/>
    </row>
    <row r="4" spans="2:6" x14ac:dyDescent="0.3">
      <c r="B4" s="15" t="s">
        <v>70</v>
      </c>
      <c r="C4" s="16" t="s" vm="2">
        <v>69</v>
      </c>
      <c r="E4" s="14" t="s">
        <v>78</v>
      </c>
      <c r="F4" s="14"/>
    </row>
    <row r="5" spans="2:6" x14ac:dyDescent="0.3">
      <c r="B5" s="15" t="s">
        <v>71</v>
      </c>
      <c r="C5" s="16" t="s" vm="3">
        <v>69</v>
      </c>
      <c r="E5" t="s">
        <v>108</v>
      </c>
    </row>
    <row r="7" spans="2:6" x14ac:dyDescent="0.3">
      <c r="B7" s="22" t="s">
        <v>76</v>
      </c>
      <c r="C7" s="23" t="s">
        <v>72</v>
      </c>
      <c r="D7" s="23" t="s">
        <v>73</v>
      </c>
      <c r="E7" s="23" t="s">
        <v>74</v>
      </c>
      <c r="F7" s="24" t="s">
        <v>75</v>
      </c>
    </row>
    <row r="8" spans="2:6" x14ac:dyDescent="0.3">
      <c r="B8" s="6" t="s">
        <v>0</v>
      </c>
      <c r="C8" s="11">
        <v>1421158.96</v>
      </c>
      <c r="D8" s="12">
        <v>2889321.88</v>
      </c>
      <c r="E8" s="13">
        <v>10924012.960000001</v>
      </c>
      <c r="F8" s="8">
        <v>2.7808224260565946</v>
      </c>
    </row>
    <row r="9" spans="2:6" x14ac:dyDescent="0.3">
      <c r="B9" s="18" t="s">
        <v>1</v>
      </c>
      <c r="C9" s="11"/>
      <c r="D9" s="12">
        <v>162534.09</v>
      </c>
      <c r="E9" s="13">
        <v>805675.63</v>
      </c>
      <c r="F9" s="19">
        <v>3.9569639821406084</v>
      </c>
    </row>
    <row r="10" spans="2:6" x14ac:dyDescent="0.3">
      <c r="B10" s="18" t="s">
        <v>2</v>
      </c>
      <c r="C10" s="11">
        <v>12169170.460000001</v>
      </c>
      <c r="D10" s="12">
        <v>37506624.100000001</v>
      </c>
      <c r="E10" s="13">
        <v>82089923.829999998</v>
      </c>
      <c r="F10" s="19">
        <v>1.1886780215444661</v>
      </c>
    </row>
    <row r="11" spans="2:6" x14ac:dyDescent="0.3">
      <c r="B11" s="18" t="s">
        <v>3</v>
      </c>
      <c r="C11" s="11">
        <v>351590.32</v>
      </c>
      <c r="D11" s="12">
        <v>740367.8</v>
      </c>
      <c r="E11" s="13">
        <v>2265407.25</v>
      </c>
      <c r="F11" s="19">
        <v>2.0598403253085831</v>
      </c>
    </row>
    <row r="12" spans="2:6" x14ac:dyDescent="0.3">
      <c r="B12" s="18" t="s">
        <v>4</v>
      </c>
      <c r="C12" s="11">
        <v>181917.29</v>
      </c>
      <c r="D12" s="12">
        <v>674348.67</v>
      </c>
      <c r="E12" s="13">
        <v>3171742.1</v>
      </c>
      <c r="F12" s="19">
        <v>3.7034156677435131</v>
      </c>
    </row>
    <row r="13" spans="2:6" x14ac:dyDescent="0.3">
      <c r="B13" s="18" t="s">
        <v>5</v>
      </c>
      <c r="C13" s="11">
        <v>7176248.0199999996</v>
      </c>
      <c r="D13" s="12">
        <v>23669537.93</v>
      </c>
      <c r="E13" s="13">
        <v>52979606.530000001</v>
      </c>
      <c r="F13" s="19">
        <v>1.238303370631114</v>
      </c>
    </row>
    <row r="14" spans="2:6" x14ac:dyDescent="0.3">
      <c r="B14" s="18" t="s">
        <v>6</v>
      </c>
      <c r="C14" s="11">
        <v>9582893.7400000002</v>
      </c>
      <c r="D14" s="12">
        <v>17675320.82</v>
      </c>
      <c r="E14" s="13">
        <v>61116567.130000003</v>
      </c>
      <c r="F14" s="19">
        <v>2.4577345301051232</v>
      </c>
    </row>
    <row r="15" spans="2:6" x14ac:dyDescent="0.3">
      <c r="B15" s="18" t="s">
        <v>7</v>
      </c>
      <c r="C15" s="11">
        <v>852541.07</v>
      </c>
      <c r="D15" s="12">
        <v>1772715.57</v>
      </c>
      <c r="E15" s="13">
        <v>6312296.3700000001</v>
      </c>
      <c r="F15" s="19">
        <v>2.5608060744905625</v>
      </c>
    </row>
    <row r="16" spans="2:6" x14ac:dyDescent="0.3">
      <c r="B16" s="18" t="s">
        <v>8</v>
      </c>
      <c r="C16" s="11">
        <v>241323.21</v>
      </c>
      <c r="D16" s="12">
        <v>826086.99</v>
      </c>
      <c r="E16" s="13">
        <v>4072008.35</v>
      </c>
      <c r="F16" s="19">
        <v>3.9292730660241975</v>
      </c>
    </row>
    <row r="17" spans="2:6" x14ac:dyDescent="0.3">
      <c r="B17" s="18" t="s">
        <v>9</v>
      </c>
      <c r="C17" s="11">
        <v>597546.22</v>
      </c>
      <c r="D17" s="12">
        <v>1323922.69</v>
      </c>
      <c r="E17" s="13">
        <v>5508504.8600000003</v>
      </c>
      <c r="F17" s="19">
        <v>3.1607451111816811</v>
      </c>
    </row>
    <row r="18" spans="2:6" x14ac:dyDescent="0.3">
      <c r="B18" s="18" t="s">
        <v>10</v>
      </c>
      <c r="C18" s="11"/>
      <c r="D18" s="12">
        <v>417961.2</v>
      </c>
      <c r="E18" s="13">
        <v>3017815.13</v>
      </c>
      <c r="F18" s="19">
        <v>6.2203236329113798</v>
      </c>
    </row>
    <row r="19" spans="2:6" x14ac:dyDescent="0.3">
      <c r="B19" s="18" t="s">
        <v>11</v>
      </c>
      <c r="C19" s="11">
        <v>905096.71</v>
      </c>
      <c r="D19" s="12">
        <v>2196627.85</v>
      </c>
      <c r="E19" s="13">
        <v>7671381.2999999998</v>
      </c>
      <c r="F19" s="19">
        <v>2.4923445498517189</v>
      </c>
    </row>
    <row r="20" spans="2:6" x14ac:dyDescent="0.3">
      <c r="B20" s="18" t="s">
        <v>12</v>
      </c>
      <c r="C20" s="11">
        <v>462637.92</v>
      </c>
      <c r="D20" s="12">
        <v>1179768.76</v>
      </c>
      <c r="E20" s="13">
        <v>4247167.71</v>
      </c>
      <c r="F20" s="19">
        <v>2.6000001474865297</v>
      </c>
    </row>
    <row r="21" spans="2:6" x14ac:dyDescent="0.3">
      <c r="B21" s="18" t="s">
        <v>13</v>
      </c>
      <c r="C21" s="11">
        <v>1143407.8500000001</v>
      </c>
      <c r="D21" s="12">
        <v>2752286.63</v>
      </c>
      <c r="E21" s="13">
        <v>9285416.5999999996</v>
      </c>
      <c r="F21" s="19">
        <v>2.3737098813723483</v>
      </c>
    </row>
    <row r="22" spans="2:6" x14ac:dyDescent="0.3">
      <c r="B22" s="18" t="s">
        <v>14</v>
      </c>
      <c r="C22" s="11">
        <v>1669064.37</v>
      </c>
      <c r="D22" s="12">
        <v>2473054.08</v>
      </c>
      <c r="E22" s="13">
        <v>7545512.4199999999</v>
      </c>
      <c r="F22" s="19">
        <v>2.0510907468711723</v>
      </c>
    </row>
    <row r="23" spans="2:6" x14ac:dyDescent="0.3">
      <c r="B23" s="18" t="s">
        <v>15</v>
      </c>
      <c r="C23" s="11">
        <v>287996.74</v>
      </c>
      <c r="D23" s="12">
        <v>756818.22</v>
      </c>
      <c r="E23" s="13">
        <v>1868914.36</v>
      </c>
      <c r="F23" s="19">
        <v>1.4694362670074197</v>
      </c>
    </row>
    <row r="24" spans="2:6" x14ac:dyDescent="0.3">
      <c r="B24" s="18" t="s">
        <v>16</v>
      </c>
      <c r="C24" s="11">
        <v>802783.11</v>
      </c>
      <c r="D24" s="12">
        <v>1717525.22</v>
      </c>
      <c r="E24" s="13">
        <v>4140120.59</v>
      </c>
      <c r="F24" s="19">
        <v>1.4105151655356771</v>
      </c>
    </row>
    <row r="25" spans="2:6" x14ac:dyDescent="0.3">
      <c r="B25" s="18" t="s">
        <v>17</v>
      </c>
      <c r="C25" s="11">
        <v>2609242.38</v>
      </c>
      <c r="D25" s="12">
        <v>6265231.9800000004</v>
      </c>
      <c r="E25" s="13">
        <v>15171675.699999999</v>
      </c>
      <c r="F25" s="19">
        <v>1.4215664716695771</v>
      </c>
    </row>
    <row r="26" spans="2:6" x14ac:dyDescent="0.3">
      <c r="B26" s="18" t="s">
        <v>18</v>
      </c>
      <c r="C26" s="11">
        <v>118429.03</v>
      </c>
      <c r="D26" s="12">
        <v>648682.66</v>
      </c>
      <c r="E26" s="13">
        <v>1854965.87</v>
      </c>
      <c r="F26" s="19">
        <v>1.8595891094113721</v>
      </c>
    </row>
    <row r="27" spans="2:6" x14ac:dyDescent="0.3">
      <c r="B27" s="18" t="s">
        <v>19</v>
      </c>
      <c r="C27" s="11"/>
      <c r="D27" s="12">
        <v>143154.04</v>
      </c>
      <c r="E27" s="13">
        <v>722409.08</v>
      </c>
      <c r="F27" s="19">
        <v>4.04637577814779</v>
      </c>
    </row>
    <row r="28" spans="2:6" x14ac:dyDescent="0.3">
      <c r="B28" s="18" t="s">
        <v>20</v>
      </c>
      <c r="C28" s="11">
        <v>104825.53</v>
      </c>
      <c r="D28" s="12">
        <v>748506.75</v>
      </c>
      <c r="E28" s="13">
        <v>2345406.36</v>
      </c>
      <c r="F28" s="19">
        <v>2.1334471733220841</v>
      </c>
    </row>
    <row r="29" spans="2:6" x14ac:dyDescent="0.3">
      <c r="B29" s="18" t="s">
        <v>21</v>
      </c>
      <c r="C29" s="11">
        <v>1804484.17</v>
      </c>
      <c r="D29" s="12">
        <v>2609448.62</v>
      </c>
      <c r="E29" s="13">
        <v>11938162.93</v>
      </c>
      <c r="F29" s="19">
        <v>3.5749752796435588</v>
      </c>
    </row>
    <row r="30" spans="2:6" x14ac:dyDescent="0.3">
      <c r="B30" s="18" t="s">
        <v>22</v>
      </c>
      <c r="C30" s="11">
        <v>2342107.9</v>
      </c>
      <c r="D30" s="12">
        <v>3462178.64</v>
      </c>
      <c r="E30" s="13">
        <v>12420697.800000001</v>
      </c>
      <c r="F30" s="19">
        <v>2.5875381057749234</v>
      </c>
    </row>
    <row r="31" spans="2:6" x14ac:dyDescent="0.3">
      <c r="B31" s="18" t="s">
        <v>23</v>
      </c>
      <c r="C31" s="11">
        <v>181128.45</v>
      </c>
      <c r="D31" s="12">
        <v>679745</v>
      </c>
      <c r="E31" s="13">
        <v>3638823.64</v>
      </c>
      <c r="F31" s="19">
        <v>4.3532186923037317</v>
      </c>
    </row>
    <row r="32" spans="2:6" x14ac:dyDescent="0.3">
      <c r="B32" s="18" t="s">
        <v>24</v>
      </c>
      <c r="C32" s="11">
        <v>416982.09</v>
      </c>
      <c r="D32" s="12">
        <v>833074.59</v>
      </c>
      <c r="E32" s="13">
        <v>4128023.44</v>
      </c>
      <c r="F32" s="19">
        <v>3.9551666676089594</v>
      </c>
    </row>
    <row r="33" spans="2:6" x14ac:dyDescent="0.3">
      <c r="B33" s="18" t="s">
        <v>25</v>
      </c>
      <c r="C33" s="11">
        <v>458809.95</v>
      </c>
      <c r="D33" s="12">
        <v>1317625.2</v>
      </c>
      <c r="E33" s="13">
        <v>5163762.3899999997</v>
      </c>
      <c r="F33" s="19">
        <v>2.9189918271144175</v>
      </c>
    </row>
    <row r="34" spans="2:6" x14ac:dyDescent="0.3">
      <c r="B34" s="18" t="s">
        <v>26</v>
      </c>
      <c r="C34" s="11">
        <v>410976.9</v>
      </c>
      <c r="D34" s="12">
        <v>938709.3</v>
      </c>
      <c r="E34" s="13">
        <v>4187228.54</v>
      </c>
      <c r="F34" s="19">
        <v>3.4606232621749888</v>
      </c>
    </row>
    <row r="35" spans="2:6" x14ac:dyDescent="0.3">
      <c r="B35" s="18" t="s">
        <v>27</v>
      </c>
      <c r="C35" s="11">
        <v>360647.76</v>
      </c>
      <c r="D35" s="12">
        <v>877937.94</v>
      </c>
      <c r="E35" s="13">
        <v>3903920.33</v>
      </c>
      <c r="F35" s="19">
        <v>3.4466928152119731</v>
      </c>
    </row>
    <row r="36" spans="2:6" x14ac:dyDescent="0.3">
      <c r="B36" s="18" t="s">
        <v>28</v>
      </c>
      <c r="C36" s="11">
        <v>786899.1</v>
      </c>
      <c r="D36" s="12">
        <v>1766211.09</v>
      </c>
      <c r="E36" s="13">
        <v>6428628.5999999996</v>
      </c>
      <c r="F36" s="19">
        <v>2.6397849817600227</v>
      </c>
    </row>
    <row r="37" spans="2:6" x14ac:dyDescent="0.3">
      <c r="B37" s="18" t="s">
        <v>29</v>
      </c>
      <c r="C37" s="11">
        <v>1651773.06</v>
      </c>
      <c r="D37" s="12">
        <v>2991636.73</v>
      </c>
      <c r="E37" s="13">
        <v>9819707.9900000002</v>
      </c>
      <c r="F37" s="19">
        <v>2.2823864914908971</v>
      </c>
    </row>
    <row r="38" spans="2:6" x14ac:dyDescent="0.3">
      <c r="B38" s="18" t="s">
        <v>30</v>
      </c>
      <c r="C38" s="11">
        <v>1527093.19</v>
      </c>
      <c r="D38" s="12">
        <v>2021307.6</v>
      </c>
      <c r="E38" s="13">
        <v>7915833.71</v>
      </c>
      <c r="F38" s="19">
        <v>2.916194502014438</v>
      </c>
    </row>
    <row r="39" spans="2:6" x14ac:dyDescent="0.3">
      <c r="B39" s="18" t="s">
        <v>31</v>
      </c>
      <c r="C39" s="11">
        <v>73384.399999999994</v>
      </c>
      <c r="D39" s="12">
        <v>457524.18</v>
      </c>
      <c r="E39" s="13">
        <v>1813067.87</v>
      </c>
      <c r="F39" s="19">
        <v>2.9627804370907791</v>
      </c>
    </row>
    <row r="40" spans="2:6" x14ac:dyDescent="0.3">
      <c r="B40" s="18" t="s">
        <v>32</v>
      </c>
      <c r="C40" s="11">
        <v>2935579.42</v>
      </c>
      <c r="D40" s="12">
        <v>8347860.8200000003</v>
      </c>
      <c r="E40" s="13">
        <v>19285758.77</v>
      </c>
      <c r="F40" s="19">
        <v>1.3102635736085497</v>
      </c>
    </row>
    <row r="41" spans="2:6" x14ac:dyDescent="0.3">
      <c r="B41" s="18" t="s">
        <v>33</v>
      </c>
      <c r="C41" s="11">
        <v>540888.93999999994</v>
      </c>
      <c r="D41" s="12">
        <v>821784.57</v>
      </c>
      <c r="E41" s="13">
        <v>2874380.11</v>
      </c>
      <c r="F41" s="19">
        <v>2.4977294718492953</v>
      </c>
    </row>
    <row r="42" spans="2:6" x14ac:dyDescent="0.3">
      <c r="B42" s="18" t="s">
        <v>34</v>
      </c>
      <c r="C42" s="11">
        <v>561632.18999999994</v>
      </c>
      <c r="D42" s="12">
        <v>1497307.61</v>
      </c>
      <c r="E42" s="13">
        <v>4072202.84</v>
      </c>
      <c r="F42" s="19">
        <v>1.7196835258187189</v>
      </c>
    </row>
    <row r="43" spans="2:6" x14ac:dyDescent="0.3">
      <c r="B43" s="18" t="s">
        <v>35</v>
      </c>
      <c r="C43" s="11">
        <v>1545414.4</v>
      </c>
      <c r="D43" s="12">
        <v>2067836.93</v>
      </c>
      <c r="E43" s="13">
        <v>8670140.25</v>
      </c>
      <c r="F43" s="19">
        <v>3.1928549220755045</v>
      </c>
    </row>
    <row r="44" spans="2:6" x14ac:dyDescent="0.3">
      <c r="B44" s="18" t="s">
        <v>36</v>
      </c>
      <c r="C44" s="11">
        <v>69942.850000000006</v>
      </c>
      <c r="D44" s="12">
        <v>479888.18</v>
      </c>
      <c r="E44" s="13">
        <v>1843217.02</v>
      </c>
      <c r="F44" s="19">
        <v>2.8409302350393379</v>
      </c>
    </row>
    <row r="45" spans="2:6" x14ac:dyDescent="0.3">
      <c r="B45" s="18" t="s">
        <v>37</v>
      </c>
      <c r="C45" s="11">
        <v>416213.19</v>
      </c>
      <c r="D45" s="12">
        <v>1014663.12</v>
      </c>
      <c r="E45" s="13">
        <v>2758212.96</v>
      </c>
      <c r="F45" s="19">
        <v>1.7183534176348105</v>
      </c>
    </row>
    <row r="46" spans="2:6" x14ac:dyDescent="0.3">
      <c r="B46" s="18" t="s">
        <v>38</v>
      </c>
      <c r="C46" s="11"/>
      <c r="D46" s="12">
        <v>162753.95000000001</v>
      </c>
      <c r="E46" s="13">
        <v>1443942.15</v>
      </c>
      <c r="F46" s="19">
        <v>7.8719330621468782</v>
      </c>
    </row>
    <row r="47" spans="2:6" x14ac:dyDescent="0.3">
      <c r="B47" s="18" t="s">
        <v>39</v>
      </c>
      <c r="C47" s="11">
        <v>4682610.4800000004</v>
      </c>
      <c r="D47" s="12">
        <v>5972163.8600000003</v>
      </c>
      <c r="E47" s="13">
        <v>18801025.219999999</v>
      </c>
      <c r="F47" s="19">
        <v>2.1481094056920265</v>
      </c>
    </row>
    <row r="48" spans="2:6" x14ac:dyDescent="0.3">
      <c r="B48" s="18" t="s">
        <v>40</v>
      </c>
      <c r="C48" s="11">
        <v>173080.8</v>
      </c>
      <c r="D48" s="12">
        <v>933136.09</v>
      </c>
      <c r="E48" s="13">
        <v>4807280.34</v>
      </c>
      <c r="F48" s="19">
        <v>4.1517462367145184</v>
      </c>
    </row>
    <row r="49" spans="2:6" x14ac:dyDescent="0.3">
      <c r="B49" s="18" t="s">
        <v>41</v>
      </c>
      <c r="C49" s="11">
        <v>1482289.87</v>
      </c>
      <c r="D49" s="12">
        <v>2113442.65</v>
      </c>
      <c r="E49" s="13">
        <v>8086224.5099999998</v>
      </c>
      <c r="F49" s="19">
        <v>2.8260912875965665</v>
      </c>
    </row>
    <row r="50" spans="2:6" x14ac:dyDescent="0.3">
      <c r="B50" s="18" t="s">
        <v>42</v>
      </c>
      <c r="C50" s="11">
        <v>990022.26</v>
      </c>
      <c r="D50" s="12">
        <v>3417669.59</v>
      </c>
      <c r="E50" s="13">
        <v>16114191.41</v>
      </c>
      <c r="F50" s="19">
        <v>3.7149646815331852</v>
      </c>
    </row>
    <row r="51" spans="2:6" x14ac:dyDescent="0.3">
      <c r="B51" s="18" t="s">
        <v>43</v>
      </c>
      <c r="C51" s="11">
        <v>526231.55000000005</v>
      </c>
      <c r="D51" s="12">
        <v>1626281.17</v>
      </c>
      <c r="E51" s="13">
        <v>4015071.5</v>
      </c>
      <c r="F51" s="19">
        <v>1.4688667458407578</v>
      </c>
    </row>
    <row r="52" spans="2:6" x14ac:dyDescent="0.3">
      <c r="B52" s="18" t="s">
        <v>44</v>
      </c>
      <c r="C52" s="11">
        <v>247519.16</v>
      </c>
      <c r="D52" s="12">
        <v>389012.13</v>
      </c>
      <c r="E52" s="13">
        <v>1117963.1200000001</v>
      </c>
      <c r="F52" s="19">
        <v>1.8738515685873345</v>
      </c>
    </row>
    <row r="53" spans="2:6" x14ac:dyDescent="0.3">
      <c r="B53" s="18" t="s">
        <v>45</v>
      </c>
      <c r="C53" s="11"/>
      <c r="D53" s="12">
        <v>13179.02</v>
      </c>
      <c r="E53" s="13">
        <v>351210.13</v>
      </c>
      <c r="F53" s="19">
        <v>25.649184081972709</v>
      </c>
    </row>
    <row r="54" spans="2:6" x14ac:dyDescent="0.3">
      <c r="B54" s="18" t="s">
        <v>46</v>
      </c>
      <c r="C54" s="11">
        <v>1867175.07</v>
      </c>
      <c r="D54" s="12">
        <v>3728375.26</v>
      </c>
      <c r="E54" s="13">
        <v>9850394.5899999999</v>
      </c>
      <c r="F54" s="19">
        <v>1.6420072828184147</v>
      </c>
    </row>
    <row r="55" spans="2:6" x14ac:dyDescent="0.3">
      <c r="B55" s="18" t="s">
        <v>47</v>
      </c>
      <c r="C55" s="11">
        <v>259089.69</v>
      </c>
      <c r="D55" s="12">
        <v>401692.64</v>
      </c>
      <c r="E55" s="13">
        <v>1199362.8600000001</v>
      </c>
      <c r="F55" s="19">
        <v>1.9857725548568679</v>
      </c>
    </row>
    <row r="56" spans="2:6" x14ac:dyDescent="0.3">
      <c r="B56" s="18" t="s">
        <v>48</v>
      </c>
      <c r="C56" s="11">
        <v>458873.63</v>
      </c>
      <c r="D56" s="12">
        <v>1099603.57</v>
      </c>
      <c r="E56" s="13">
        <v>3882560.96</v>
      </c>
      <c r="F56" s="19">
        <v>2.530873367390031</v>
      </c>
    </row>
    <row r="57" spans="2:6" x14ac:dyDescent="0.3">
      <c r="B57" s="18" t="s">
        <v>49</v>
      </c>
      <c r="C57" s="11">
        <v>1593507.3</v>
      </c>
      <c r="D57" s="12">
        <v>2456724.54</v>
      </c>
      <c r="E57" s="13">
        <v>10825195.029999999</v>
      </c>
      <c r="F57" s="19">
        <v>3.4063527895561294</v>
      </c>
    </row>
    <row r="58" spans="2:6" x14ac:dyDescent="0.3">
      <c r="B58" s="6" t="s">
        <v>50</v>
      </c>
      <c r="C58" s="11">
        <v>510186.17</v>
      </c>
      <c r="D58" s="12">
        <v>1454505.18</v>
      </c>
      <c r="E58" s="13">
        <v>5273396.54</v>
      </c>
      <c r="F58" s="19">
        <v>2.6255605084885296</v>
      </c>
    </row>
    <row r="59" spans="2:6" x14ac:dyDescent="0.3">
      <c r="B59" s="18" t="s">
        <v>51</v>
      </c>
      <c r="C59" s="11">
        <v>813378.54</v>
      </c>
      <c r="D59" s="12">
        <v>1747581.69</v>
      </c>
      <c r="E59" s="13">
        <v>5443873.3600000003</v>
      </c>
      <c r="F59" s="19">
        <v>2.1150894926119306</v>
      </c>
    </row>
    <row r="60" spans="2:6" x14ac:dyDescent="0.3">
      <c r="B60" s="18" t="s">
        <v>52</v>
      </c>
      <c r="C60" s="11">
        <v>1617662.51</v>
      </c>
      <c r="D60" s="12">
        <v>2574641.21</v>
      </c>
      <c r="E60" s="13">
        <v>9729512.7300000004</v>
      </c>
      <c r="F60" s="19">
        <v>2.7789780930291257</v>
      </c>
    </row>
    <row r="61" spans="2:6" x14ac:dyDescent="0.3">
      <c r="B61" s="18" t="s">
        <v>53</v>
      </c>
      <c r="C61" s="11">
        <v>389161.04</v>
      </c>
      <c r="D61" s="12">
        <v>1005042.45</v>
      </c>
      <c r="E61" s="13">
        <v>4056096.9</v>
      </c>
      <c r="F61" s="19">
        <v>3.035746848304766</v>
      </c>
    </row>
    <row r="62" spans="2:6" x14ac:dyDescent="0.3">
      <c r="B62" s="18" t="s">
        <v>54</v>
      </c>
      <c r="C62" s="11">
        <v>4827925.58</v>
      </c>
      <c r="D62" s="12">
        <v>6437330.6799999997</v>
      </c>
      <c r="E62" s="13">
        <v>20697519.780000001</v>
      </c>
      <c r="F62" s="19">
        <v>2.2152332711918414</v>
      </c>
    </row>
    <row r="63" spans="2:6" x14ac:dyDescent="0.3">
      <c r="B63" s="18" t="s">
        <v>55</v>
      </c>
      <c r="C63" s="11">
        <v>234404.94</v>
      </c>
      <c r="D63" s="12">
        <v>383094.89</v>
      </c>
      <c r="E63" s="13">
        <v>1189344.75</v>
      </c>
      <c r="F63" s="19">
        <v>2.1045696015418005</v>
      </c>
    </row>
    <row r="64" spans="2:6" x14ac:dyDescent="0.3">
      <c r="B64" s="18" t="s">
        <v>56</v>
      </c>
      <c r="C64" s="11">
        <v>550457.97</v>
      </c>
      <c r="D64" s="12">
        <v>1073719.8400000001</v>
      </c>
      <c r="E64" s="13">
        <v>4655996</v>
      </c>
      <c r="F64" s="19">
        <v>3.3363229648434176</v>
      </c>
    </row>
    <row r="65" spans="2:6" x14ac:dyDescent="0.3">
      <c r="B65" s="18" t="s">
        <v>57</v>
      </c>
      <c r="C65" s="11">
        <v>559826.12</v>
      </c>
      <c r="D65" s="12">
        <v>1673339.61</v>
      </c>
      <c r="E65" s="13">
        <v>4355023.83</v>
      </c>
      <c r="F65" s="19">
        <v>1.6025941201499434</v>
      </c>
    </row>
    <row r="66" spans="2:6" x14ac:dyDescent="0.3">
      <c r="B66" s="18" t="s">
        <v>58</v>
      </c>
      <c r="C66" s="11">
        <v>1244018.82</v>
      </c>
      <c r="D66" s="12">
        <v>2851347.4</v>
      </c>
      <c r="E66" s="13">
        <v>8752286.6999999993</v>
      </c>
      <c r="F66" s="19">
        <v>2.0695266034577195</v>
      </c>
    </row>
    <row r="67" spans="2:6" x14ac:dyDescent="0.3">
      <c r="B67" s="18" t="s">
        <v>59</v>
      </c>
      <c r="C67" s="11">
        <v>91227.199999999997</v>
      </c>
      <c r="D67" s="12">
        <v>531219.65</v>
      </c>
      <c r="E67" s="13">
        <v>2118516.9900000002</v>
      </c>
      <c r="F67" s="19">
        <v>2.9880245205537865</v>
      </c>
    </row>
    <row r="68" spans="2:6" x14ac:dyDescent="0.3">
      <c r="B68" s="18" t="s">
        <v>60</v>
      </c>
      <c r="C68" s="11">
        <v>1893824.51</v>
      </c>
      <c r="D68" s="12">
        <v>4415642.7300000004</v>
      </c>
      <c r="E68" s="13">
        <v>12186268.619999999</v>
      </c>
      <c r="F68" s="19">
        <v>1.759794975532361</v>
      </c>
    </row>
    <row r="69" spans="2:6" x14ac:dyDescent="0.3">
      <c r="B69" s="18" t="s">
        <v>61</v>
      </c>
      <c r="C69" s="11">
        <v>222638.47</v>
      </c>
      <c r="D69" s="12">
        <v>1325489.44</v>
      </c>
      <c r="E69" s="13">
        <v>3295972.5</v>
      </c>
      <c r="F69" s="19">
        <v>1.4866078902899447</v>
      </c>
    </row>
    <row r="70" spans="2:6" x14ac:dyDescent="0.3">
      <c r="B70" s="18" t="s">
        <v>62</v>
      </c>
      <c r="C70" s="11">
        <v>598527.31999999995</v>
      </c>
      <c r="D70" s="12">
        <v>1608113.42</v>
      </c>
      <c r="E70" s="13">
        <v>7349581.1100000003</v>
      </c>
      <c r="F70" s="19">
        <v>3.5703126524496018</v>
      </c>
    </row>
    <row r="71" spans="2:6" x14ac:dyDescent="0.3">
      <c r="B71" s="18" t="s">
        <v>63</v>
      </c>
      <c r="C71" s="11">
        <v>1730790.48</v>
      </c>
      <c r="D71" s="12">
        <v>2145221.92</v>
      </c>
      <c r="E71" s="13">
        <v>8533368.9800000004</v>
      </c>
      <c r="F71" s="19">
        <v>2.9778490516263236</v>
      </c>
    </row>
    <row r="72" spans="2:6" x14ac:dyDescent="0.3">
      <c r="B72" s="18" t="s">
        <v>64</v>
      </c>
      <c r="C72" s="11">
        <v>1553625.99</v>
      </c>
      <c r="D72" s="12">
        <v>2235120.4</v>
      </c>
      <c r="E72" s="13">
        <v>7780406.0599999996</v>
      </c>
      <c r="F72" s="19">
        <v>2.4809785012028884</v>
      </c>
    </row>
    <row r="73" spans="2:6" x14ac:dyDescent="0.3">
      <c r="B73" s="18" t="s">
        <v>65</v>
      </c>
      <c r="C73" s="11">
        <v>1258182.06</v>
      </c>
      <c r="D73" s="12">
        <v>2625411.79</v>
      </c>
      <c r="E73" s="13">
        <v>9725785.1999999993</v>
      </c>
      <c r="F73" s="19">
        <v>2.7044798979896405</v>
      </c>
    </row>
    <row r="74" spans="2:6" x14ac:dyDescent="0.3">
      <c r="B74" s="20" t="s">
        <v>66</v>
      </c>
      <c r="C74" s="11">
        <v>340189.93</v>
      </c>
      <c r="D74" s="12">
        <v>1564958.26</v>
      </c>
      <c r="E74" s="13">
        <v>5261424.08</v>
      </c>
      <c r="F74" s="21">
        <v>2.3620219877302033</v>
      </c>
    </row>
    <row r="75" spans="2:6" x14ac:dyDescent="0.3">
      <c r="B75" s="25" t="s">
        <v>67</v>
      </c>
      <c r="C75" s="26">
        <v>87478258.349999994</v>
      </c>
      <c r="D75" s="26">
        <v>196690953.08000001</v>
      </c>
      <c r="E75" s="26">
        <v>598877095.26999998</v>
      </c>
      <c r="F75" s="27">
        <v>2.0447617742053392</v>
      </c>
    </row>
  </sheetData>
  <conditionalFormatting pivot="1" sqref="C8:E74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8:F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{61F9E988-44AC-418A-9F44-A19417DAD0A3}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1F9E988-44AC-418A-9F44-A19417DAD0A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F8:F74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7EFE98-F9F9-4EC0-96AB-25A02CEF09E9}">
  <dimension ref="B2:G31"/>
  <sheetViews>
    <sheetView showGridLines="0" view="pageLayout" zoomScaleNormal="100" workbookViewId="0">
      <selection activeCell="F12" sqref="F12"/>
    </sheetView>
  </sheetViews>
  <sheetFormatPr defaultRowHeight="14.4" x14ac:dyDescent="0.3"/>
  <cols>
    <col min="2" max="2" width="16.109375" bestFit="1" customWidth="1"/>
    <col min="3" max="3" width="8" bestFit="1" customWidth="1"/>
    <col min="4" max="4" width="9.33203125" bestFit="1" customWidth="1"/>
    <col min="5" max="5" width="23.33203125" bestFit="1" customWidth="1"/>
    <col min="6" max="6" width="14.5546875" bestFit="1" customWidth="1"/>
    <col min="7" max="7" width="7.21875" bestFit="1" customWidth="1"/>
  </cols>
  <sheetData>
    <row r="2" spans="2:7" x14ac:dyDescent="0.3">
      <c r="B2" s="10" t="s">
        <v>77</v>
      </c>
    </row>
    <row r="3" spans="2:7" x14ac:dyDescent="0.3">
      <c r="E3" s="14" t="s">
        <v>103</v>
      </c>
      <c r="F3" s="14"/>
    </row>
    <row r="4" spans="2:7" x14ac:dyDescent="0.3">
      <c r="B4" s="15" t="s">
        <v>68</v>
      </c>
      <c r="C4" s="16" t="s" vm="1">
        <v>69</v>
      </c>
      <c r="E4" s="14" t="s">
        <v>104</v>
      </c>
      <c r="F4" s="14"/>
    </row>
    <row r="5" spans="2:7" x14ac:dyDescent="0.3">
      <c r="B5" s="15" t="s">
        <v>71</v>
      </c>
      <c r="C5" s="16" t="s" vm="3">
        <v>69</v>
      </c>
      <c r="E5" t="s">
        <v>107</v>
      </c>
    </row>
    <row r="7" spans="2:7" x14ac:dyDescent="0.3">
      <c r="B7" s="22" t="s">
        <v>102</v>
      </c>
      <c r="C7" s="23" t="s">
        <v>72</v>
      </c>
      <c r="D7" s="23" t="s">
        <v>73</v>
      </c>
      <c r="E7" s="23" t="s">
        <v>74</v>
      </c>
      <c r="F7" s="23" t="s">
        <v>105</v>
      </c>
      <c r="G7" s="9" t="s">
        <v>106</v>
      </c>
    </row>
    <row r="8" spans="2:7" x14ac:dyDescent="0.3">
      <c r="B8" s="17" t="s">
        <v>83</v>
      </c>
      <c r="C8" s="7">
        <v>3876686.5</v>
      </c>
      <c r="D8" s="7">
        <v>10697994.09</v>
      </c>
      <c r="E8" s="7">
        <v>20991333.73</v>
      </c>
      <c r="F8" s="7">
        <v>-2212702.5500000007</v>
      </c>
      <c r="G8" s="8">
        <v>-9.5358519668716904E-2</v>
      </c>
    </row>
    <row r="9" spans="2:7" x14ac:dyDescent="0.3">
      <c r="B9" s="18" t="s">
        <v>84</v>
      </c>
      <c r="C9" s="1"/>
      <c r="D9" s="1">
        <v>118281.03</v>
      </c>
      <c r="E9" s="1">
        <v>2840298.27</v>
      </c>
      <c r="F9" s="1">
        <v>-333376.85999999987</v>
      </c>
      <c r="G9" s="19">
        <v>-0.10504441896042456</v>
      </c>
    </row>
    <row r="10" spans="2:7" x14ac:dyDescent="0.3">
      <c r="B10" s="18" t="s">
        <v>85</v>
      </c>
      <c r="C10" s="1">
        <v>479984.39</v>
      </c>
      <c r="D10" s="1">
        <v>2258843.36</v>
      </c>
      <c r="E10" s="1">
        <v>6950493.5499999998</v>
      </c>
      <c r="F10" s="1">
        <v>-716880.88999999966</v>
      </c>
      <c r="G10" s="19">
        <v>-9.3497571510280861E-2</v>
      </c>
    </row>
    <row r="11" spans="2:7" x14ac:dyDescent="0.3">
      <c r="B11" s="18" t="s">
        <v>86</v>
      </c>
      <c r="C11" s="1">
        <v>4764382.0599999996</v>
      </c>
      <c r="D11" s="1">
        <v>12170759.43</v>
      </c>
      <c r="E11" s="1">
        <v>35058881.399999999</v>
      </c>
      <c r="F11" s="1">
        <v>-5067398.1600000039</v>
      </c>
      <c r="G11" s="19">
        <v>-0.1262862696359085</v>
      </c>
    </row>
    <row r="12" spans="2:7" x14ac:dyDescent="0.3">
      <c r="B12" s="18" t="s">
        <v>101</v>
      </c>
      <c r="C12" s="1">
        <v>1425717.75</v>
      </c>
      <c r="D12" s="1">
        <v>5423567.6699999999</v>
      </c>
      <c r="E12" s="1">
        <v>22886336.25</v>
      </c>
      <c r="F12" s="1">
        <v>-2066097.1799999997</v>
      </c>
      <c r="G12" s="19">
        <v>-8.2801430401411538E-2</v>
      </c>
    </row>
    <row r="13" spans="2:7" x14ac:dyDescent="0.3">
      <c r="B13" s="18" t="s">
        <v>87</v>
      </c>
      <c r="C13" s="1">
        <v>4036469.18</v>
      </c>
      <c r="D13" s="1">
        <v>7471763.3600000003</v>
      </c>
      <c r="E13" s="1">
        <v>25944172.039999999</v>
      </c>
      <c r="F13" s="1">
        <v>-2189637.0400000066</v>
      </c>
      <c r="G13" s="19">
        <v>-7.7829384345847213E-2</v>
      </c>
    </row>
    <row r="14" spans="2:7" x14ac:dyDescent="0.3">
      <c r="B14" s="18" t="s">
        <v>88</v>
      </c>
      <c r="C14" s="1">
        <v>2563110.11</v>
      </c>
      <c r="D14" s="1">
        <v>4685895.05</v>
      </c>
      <c r="E14" s="1">
        <v>12006271.039999999</v>
      </c>
      <c r="F14" s="1">
        <v>-1527369</v>
      </c>
      <c r="G14" s="19">
        <v>-0.11285722063581648</v>
      </c>
    </row>
    <row r="15" spans="2:7" x14ac:dyDescent="0.3">
      <c r="B15" s="18" t="s">
        <v>79</v>
      </c>
      <c r="C15" s="1">
        <v>30818546.120000001</v>
      </c>
      <c r="D15" s="1">
        <v>49770031.729999997</v>
      </c>
      <c r="E15" s="1">
        <v>161262512.18000001</v>
      </c>
      <c r="F15" s="1">
        <v>-9551596.819999963</v>
      </c>
      <c r="G15" s="19">
        <v>-5.5918078874854331E-2</v>
      </c>
    </row>
    <row r="16" spans="2:7" x14ac:dyDescent="0.3">
      <c r="B16" s="18" t="s">
        <v>80</v>
      </c>
      <c r="C16" s="1">
        <v>2524401.4900000002</v>
      </c>
      <c r="D16" s="1">
        <v>6206743.5</v>
      </c>
      <c r="E16" s="1">
        <v>18414576.809999999</v>
      </c>
      <c r="F16" s="1">
        <v>-2381839.4799999967</v>
      </c>
      <c r="G16" s="19">
        <v>-0.11453124647948645</v>
      </c>
    </row>
    <row r="17" spans="2:7" x14ac:dyDescent="0.3">
      <c r="B17" s="18" t="s">
        <v>89</v>
      </c>
      <c r="C17" s="1">
        <v>2904063.69</v>
      </c>
      <c r="D17" s="1">
        <v>4463460.7300000004</v>
      </c>
      <c r="E17" s="1">
        <v>11717810.460000001</v>
      </c>
      <c r="F17" s="1">
        <v>-1049543.3199999984</v>
      </c>
      <c r="G17" s="19">
        <v>-8.2205235171293148E-2</v>
      </c>
    </row>
    <row r="18" spans="2:7" x14ac:dyDescent="0.3">
      <c r="B18" s="18" t="s">
        <v>82</v>
      </c>
      <c r="C18" s="1"/>
      <c r="D18" s="1">
        <v>1881281.6</v>
      </c>
      <c r="E18" s="1">
        <v>7922197.0099999998</v>
      </c>
      <c r="F18" s="1">
        <v>-326785.86000000034</v>
      </c>
      <c r="G18" s="19">
        <v>-3.9615291381978626E-2</v>
      </c>
    </row>
    <row r="19" spans="2:7" x14ac:dyDescent="0.3">
      <c r="B19" s="18" t="s">
        <v>90</v>
      </c>
      <c r="C19" s="1">
        <v>225342.85</v>
      </c>
      <c r="D19" s="1">
        <v>3356013.39</v>
      </c>
      <c r="E19" s="1">
        <v>7984235.1399999997</v>
      </c>
      <c r="F19" s="1">
        <v>-655937.64999999944</v>
      </c>
      <c r="G19" s="19">
        <v>-7.5917191234783105E-2</v>
      </c>
    </row>
    <row r="20" spans="2:7" x14ac:dyDescent="0.3">
      <c r="B20" s="18" t="s">
        <v>91</v>
      </c>
      <c r="C20" s="1"/>
      <c r="D20" s="1">
        <v>1985436.8</v>
      </c>
      <c r="E20" s="1">
        <v>11402159.76</v>
      </c>
      <c r="F20" s="1">
        <v>-1402308.5700000003</v>
      </c>
      <c r="G20" s="19">
        <v>-0.10951712588600704</v>
      </c>
    </row>
    <row r="21" spans="2:7" x14ac:dyDescent="0.3">
      <c r="B21" s="18" t="s">
        <v>92</v>
      </c>
      <c r="C21" s="1"/>
      <c r="D21" s="1">
        <v>2478582.35</v>
      </c>
      <c r="E21" s="1">
        <v>13677506.75</v>
      </c>
      <c r="F21" s="1">
        <v>-1435642.7600000016</v>
      </c>
      <c r="G21" s="19">
        <v>-9.4992956898234338E-2</v>
      </c>
    </row>
    <row r="22" spans="2:7" x14ac:dyDescent="0.3">
      <c r="B22" s="18" t="s">
        <v>93</v>
      </c>
      <c r="C22" s="1">
        <v>624511.51</v>
      </c>
      <c r="D22" s="1">
        <v>4694011.05</v>
      </c>
      <c r="E22" s="1">
        <v>5656740.3200000003</v>
      </c>
      <c r="F22" s="1">
        <v>-524119.02999999933</v>
      </c>
      <c r="G22" s="19">
        <v>-8.4797113204007679E-2</v>
      </c>
    </row>
    <row r="23" spans="2:7" x14ac:dyDescent="0.3">
      <c r="B23" s="18" t="s">
        <v>94</v>
      </c>
      <c r="C23" s="1">
        <v>5694417.1100000003</v>
      </c>
      <c r="D23" s="1">
        <v>13365181.73</v>
      </c>
      <c r="E23" s="1">
        <v>31857231.300000001</v>
      </c>
      <c r="F23" s="1">
        <v>-2497140.91</v>
      </c>
      <c r="G23" s="19">
        <v>-7.2687717730237633E-2</v>
      </c>
    </row>
    <row r="24" spans="2:7" x14ac:dyDescent="0.3">
      <c r="B24" s="18" t="s">
        <v>95</v>
      </c>
      <c r="C24" s="1">
        <v>408770.79</v>
      </c>
      <c r="D24" s="1">
        <v>2792885.74</v>
      </c>
      <c r="E24" s="1">
        <v>5189452.4400000004</v>
      </c>
      <c r="F24" s="1">
        <v>-940738.24999999907</v>
      </c>
      <c r="G24" s="19">
        <v>-0.15345986733081532</v>
      </c>
    </row>
    <row r="25" spans="2:7" x14ac:dyDescent="0.3">
      <c r="B25" s="18" t="s">
        <v>96</v>
      </c>
      <c r="C25" s="1">
        <v>747761.23</v>
      </c>
      <c r="D25" s="1">
        <v>3586722.7</v>
      </c>
      <c r="E25" s="1">
        <v>11829546.960000001</v>
      </c>
      <c r="F25" s="1">
        <v>-507754.55999999866</v>
      </c>
      <c r="G25" s="19">
        <v>-4.1156046901899716E-2</v>
      </c>
    </row>
    <row r="26" spans="2:7" x14ac:dyDescent="0.3">
      <c r="B26" s="18" t="s">
        <v>97</v>
      </c>
      <c r="C26" s="1">
        <v>12804937.970000001</v>
      </c>
      <c r="D26" s="1">
        <v>17283549.059999999</v>
      </c>
      <c r="E26" s="1">
        <v>48965337.950000003</v>
      </c>
      <c r="F26" s="1">
        <v>-4361315.049999997</v>
      </c>
      <c r="G26" s="19">
        <v>-8.1784901257538081E-2</v>
      </c>
    </row>
    <row r="27" spans="2:7" x14ac:dyDescent="0.3">
      <c r="B27" s="18" t="s">
        <v>98</v>
      </c>
      <c r="C27" s="1"/>
      <c r="D27" s="1">
        <v>1773783.69</v>
      </c>
      <c r="E27" s="1">
        <v>12618989.83</v>
      </c>
      <c r="F27" s="1">
        <v>-1785178.0700000003</v>
      </c>
      <c r="G27" s="19">
        <v>-0.12393482791879983</v>
      </c>
    </row>
    <row r="28" spans="2:7" x14ac:dyDescent="0.3">
      <c r="B28" s="18" t="s">
        <v>99</v>
      </c>
      <c r="C28" s="1">
        <v>53347.12</v>
      </c>
      <c r="D28" s="1">
        <v>226086.88</v>
      </c>
      <c r="E28" s="1">
        <v>1767821.3</v>
      </c>
      <c r="F28" s="1">
        <v>-196436.74000000022</v>
      </c>
      <c r="G28" s="19">
        <v>-0.10000556749662086</v>
      </c>
    </row>
    <row r="29" spans="2:7" x14ac:dyDescent="0.3">
      <c r="B29" s="18" t="s">
        <v>100</v>
      </c>
      <c r="C29" s="1">
        <v>1998158.57</v>
      </c>
      <c r="D29" s="1">
        <v>8078947.71</v>
      </c>
      <c r="E29" s="1">
        <v>34152244.240000002</v>
      </c>
      <c r="F29" s="1">
        <v>-2979488.5399999991</v>
      </c>
      <c r="G29" s="19">
        <v>-8.0241031509437649E-2</v>
      </c>
    </row>
    <row r="30" spans="2:7" x14ac:dyDescent="0.3">
      <c r="B30" s="18" t="s">
        <v>81</v>
      </c>
      <c r="C30" s="1">
        <v>11527649.91</v>
      </c>
      <c r="D30" s="1">
        <v>31921130.43</v>
      </c>
      <c r="E30" s="1">
        <v>87780946.540000007</v>
      </c>
      <c r="F30" s="1">
        <v>-10235186.649999991</v>
      </c>
      <c r="G30" s="19">
        <v>-0.10442348944902292</v>
      </c>
    </row>
    <row r="31" spans="2:7" x14ac:dyDescent="0.3">
      <c r="B31" s="25" t="s">
        <v>67</v>
      </c>
      <c r="C31" s="26">
        <v>87478258.349999994</v>
      </c>
      <c r="D31" s="26">
        <v>196690953.08000001</v>
      </c>
      <c r="E31" s="26">
        <v>598877095.26999998</v>
      </c>
      <c r="F31" s="26">
        <v>-54944473.939999938</v>
      </c>
      <c r="G31" s="27">
        <v>-8.4035884601342065E-2</v>
      </c>
    </row>
  </sheetData>
  <conditionalFormatting pivot="1" sqref="G8:G30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{1EA68D60-92FB-4E39-88A8-FFA69F8993CD}</x14:id>
        </ext>
      </extLst>
    </cfRule>
  </conditionalFormatting>
  <conditionalFormatting pivot="1" sqref="F8:F30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EA68D60-92FB-4E39-88A8-FFA69F8993CD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G8:G30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7591B6-F089-4703-B95D-972C70DAF2EA}">
  <dimension ref="B2:F18"/>
  <sheetViews>
    <sheetView showGridLines="0" view="pageLayout" zoomScaleNormal="100" workbookViewId="0">
      <selection activeCell="E22" sqref="E22"/>
    </sheetView>
  </sheetViews>
  <sheetFormatPr defaultRowHeight="14.4" x14ac:dyDescent="0.3"/>
  <cols>
    <col min="2" max="2" width="37.109375" bestFit="1" customWidth="1"/>
    <col min="3" max="3" width="6.6640625" bestFit="1" customWidth="1"/>
    <col min="4" max="4" width="8" bestFit="1" customWidth="1"/>
    <col min="5" max="5" width="17.88671875" bestFit="1" customWidth="1"/>
    <col min="6" max="6" width="14.5546875" bestFit="1" customWidth="1"/>
    <col min="7" max="7" width="7.21875" bestFit="1" customWidth="1"/>
  </cols>
  <sheetData>
    <row r="2" spans="2:6" x14ac:dyDescent="0.3">
      <c r="B2" s="10" t="s">
        <v>77</v>
      </c>
    </row>
    <row r="3" spans="2:6" x14ac:dyDescent="0.3">
      <c r="B3" s="15" t="s">
        <v>68</v>
      </c>
      <c r="C3" s="16" t="s" vm="1">
        <v>69</v>
      </c>
      <c r="E3" s="14" t="s">
        <v>143</v>
      </c>
      <c r="F3" s="14"/>
    </row>
    <row r="4" spans="2:6" x14ac:dyDescent="0.3">
      <c r="B4" s="15" t="s">
        <v>71</v>
      </c>
      <c r="C4" s="16" t="s" vm="3">
        <v>69</v>
      </c>
      <c r="E4" s="14"/>
      <c r="F4" s="14"/>
    </row>
    <row r="5" spans="2:6" x14ac:dyDescent="0.3">
      <c r="B5" s="15" t="s">
        <v>109</v>
      </c>
      <c r="C5" s="16" t="s" vm="4">
        <v>69</v>
      </c>
      <c r="E5" t="s">
        <v>107</v>
      </c>
    </row>
    <row r="7" spans="2:6" x14ac:dyDescent="0.3">
      <c r="B7" s="29" t="s">
        <v>142</v>
      </c>
      <c r="C7" s="23" t="s">
        <v>73</v>
      </c>
      <c r="D7" s="23" t="s">
        <v>74</v>
      </c>
      <c r="E7" s="23" t="s">
        <v>75</v>
      </c>
    </row>
    <row r="8" spans="2:6" x14ac:dyDescent="0.3">
      <c r="B8" s="17" t="s">
        <v>112</v>
      </c>
      <c r="C8" s="7">
        <v>3017651.26</v>
      </c>
      <c r="D8" s="7">
        <v>19350888.969999999</v>
      </c>
      <c r="E8" s="8">
        <v>5.4125663646103357</v>
      </c>
    </row>
    <row r="9" spans="2:6" x14ac:dyDescent="0.3">
      <c r="B9" s="18" t="s">
        <v>118</v>
      </c>
      <c r="C9" s="1">
        <v>780509.95</v>
      </c>
      <c r="D9" s="1">
        <v>4379743.4400000004</v>
      </c>
      <c r="E9" s="19">
        <v>4.6113870681597335</v>
      </c>
    </row>
    <row r="10" spans="2:6" x14ac:dyDescent="0.3">
      <c r="B10" s="18" t="s">
        <v>119</v>
      </c>
      <c r="C10" s="1">
        <v>670943.94999999995</v>
      </c>
      <c r="D10" s="1">
        <v>5159507.3099999996</v>
      </c>
      <c r="E10" s="19">
        <v>6.6899229958031512</v>
      </c>
    </row>
    <row r="11" spans="2:6" x14ac:dyDescent="0.3">
      <c r="B11" s="18" t="s">
        <v>121</v>
      </c>
      <c r="C11" s="1">
        <v>48711.25</v>
      </c>
      <c r="D11" s="1">
        <v>837583.23</v>
      </c>
      <c r="E11" s="19">
        <v>16.194862172496087</v>
      </c>
    </row>
    <row r="12" spans="2:6" x14ac:dyDescent="0.3">
      <c r="B12" s="18" t="s">
        <v>122</v>
      </c>
      <c r="C12" s="1">
        <v>52983.41</v>
      </c>
      <c r="D12" s="1">
        <v>937207.26</v>
      </c>
      <c r="E12" s="19">
        <v>16.688692743634281</v>
      </c>
    </row>
    <row r="13" spans="2:6" x14ac:dyDescent="0.3">
      <c r="B13" s="18" t="s">
        <v>123</v>
      </c>
      <c r="C13" s="1">
        <v>68492.95</v>
      </c>
      <c r="D13" s="1">
        <v>1227566.43</v>
      </c>
      <c r="E13" s="19">
        <v>16.922522390990608</v>
      </c>
    </row>
    <row r="14" spans="2:6" x14ac:dyDescent="0.3">
      <c r="B14" s="18" t="s">
        <v>133</v>
      </c>
      <c r="C14" s="1">
        <v>25111.06</v>
      </c>
      <c r="D14" s="1">
        <v>1437236.73</v>
      </c>
      <c r="E14" s="19">
        <v>56.235207514139184</v>
      </c>
    </row>
    <row r="15" spans="2:6" x14ac:dyDescent="0.3">
      <c r="B15" s="18" t="s">
        <v>134</v>
      </c>
      <c r="C15" s="1">
        <v>647812.53</v>
      </c>
      <c r="D15" s="1">
        <v>3806948.89</v>
      </c>
      <c r="E15" s="19">
        <v>4.8766212657232799</v>
      </c>
    </row>
    <row r="16" spans="2:6" x14ac:dyDescent="0.3">
      <c r="B16" s="18" t="s">
        <v>137</v>
      </c>
      <c r="C16" s="1">
        <v>432975.45</v>
      </c>
      <c r="D16" s="1">
        <v>11211859.029999999</v>
      </c>
      <c r="E16" s="19">
        <v>24.894907043805834</v>
      </c>
    </row>
    <row r="17" spans="2:5" x14ac:dyDescent="0.3">
      <c r="B17" s="18" t="s">
        <v>141</v>
      </c>
      <c r="C17" s="1">
        <v>688701.91</v>
      </c>
      <c r="D17" s="1">
        <v>3640101.9</v>
      </c>
      <c r="E17" s="19">
        <v>4.2854534699925537</v>
      </c>
    </row>
    <row r="18" spans="2:5" x14ac:dyDescent="0.3">
      <c r="B18" s="25" t="s">
        <v>67</v>
      </c>
      <c r="C18" s="26">
        <v>6433893.7199999997</v>
      </c>
      <c r="D18" s="26">
        <v>51988643.189999998</v>
      </c>
      <c r="E18" s="27">
        <v>7.0804323870615633</v>
      </c>
    </row>
  </sheetData>
  <conditionalFormatting pivot="1" sqref="C8:C17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8:D17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8:D17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E8:E17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{32654C08-2F02-41DC-A57C-0B4F6BF220AD}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2654C08-2F02-41DC-A57C-0B4F6BF220A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E8:E17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870C84-1489-4254-9B73-2708388A9921}">
  <dimension ref="B2:F11"/>
  <sheetViews>
    <sheetView showGridLines="0" zoomScaleNormal="100" workbookViewId="0">
      <selection activeCell="F9" sqref="F9"/>
    </sheetView>
  </sheetViews>
  <sheetFormatPr defaultRowHeight="14.4" x14ac:dyDescent="0.3"/>
  <cols>
    <col min="2" max="2" width="12.33203125" bestFit="1" customWidth="1"/>
    <col min="3" max="4" width="9.33203125" bestFit="1" customWidth="1"/>
    <col min="5" max="5" width="21.109375" customWidth="1"/>
    <col min="6" max="6" width="14.5546875" bestFit="1" customWidth="1"/>
    <col min="7" max="7" width="7.21875" bestFit="1" customWidth="1"/>
  </cols>
  <sheetData>
    <row r="2" spans="2:6" x14ac:dyDescent="0.3">
      <c r="B2" s="10" t="s">
        <v>77</v>
      </c>
    </row>
    <row r="3" spans="2:6" x14ac:dyDescent="0.3">
      <c r="E3" s="14" t="s">
        <v>144</v>
      </c>
      <c r="F3" s="14"/>
    </row>
    <row r="4" spans="2:6" x14ac:dyDescent="0.3">
      <c r="B4" s="2" t="s">
        <v>68</v>
      </c>
      <c r="C4" s="3" t="s" vm="1">
        <v>69</v>
      </c>
      <c r="E4" s="14"/>
      <c r="F4" s="14"/>
    </row>
    <row r="5" spans="2:6" x14ac:dyDescent="0.3">
      <c r="B5" s="4" t="s">
        <v>109</v>
      </c>
      <c r="C5" s="5" t="s" vm="4">
        <v>69</v>
      </c>
      <c r="E5" t="s">
        <v>107</v>
      </c>
    </row>
    <row r="7" spans="2:6" x14ac:dyDescent="0.3">
      <c r="B7" s="23" t="s">
        <v>142</v>
      </c>
      <c r="C7" s="23" t="s">
        <v>73</v>
      </c>
      <c r="D7" s="23" t="s">
        <v>74</v>
      </c>
      <c r="E7" s="23" t="s">
        <v>75</v>
      </c>
    </row>
    <row r="8" spans="2:6" x14ac:dyDescent="0.3">
      <c r="B8" s="17" t="s">
        <v>147</v>
      </c>
      <c r="C8" s="7">
        <v>51381236.68</v>
      </c>
      <c r="D8" s="7">
        <v>94734636.299999997</v>
      </c>
      <c r="E8" s="8">
        <v>0.84375936472691371</v>
      </c>
    </row>
    <row r="9" spans="2:6" x14ac:dyDescent="0.3">
      <c r="B9" s="18" t="s">
        <v>145</v>
      </c>
      <c r="C9" s="1">
        <v>105240750.19</v>
      </c>
      <c r="D9" s="1">
        <v>338378682.16000003</v>
      </c>
      <c r="E9" s="19">
        <v>2.2152819278568088</v>
      </c>
    </row>
    <row r="10" spans="2:6" x14ac:dyDescent="0.3">
      <c r="B10" s="18" t="s">
        <v>146</v>
      </c>
      <c r="C10" s="1">
        <v>40068966.210000001</v>
      </c>
      <c r="D10" s="1">
        <v>165763776.81</v>
      </c>
      <c r="E10" s="19">
        <v>3.1369616560916009</v>
      </c>
    </row>
    <row r="11" spans="2:6" x14ac:dyDescent="0.3">
      <c r="B11" s="25" t="s">
        <v>67</v>
      </c>
      <c r="C11" s="26">
        <v>196690953.08000001</v>
      </c>
      <c r="D11" s="26">
        <v>598877095.26999998</v>
      </c>
      <c r="E11" s="27">
        <v>2.0447617742053392</v>
      </c>
    </row>
  </sheetData>
  <conditionalFormatting pivot="1" sqref="E8:E10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{DFA23A14-352F-4E15-AD5D-DB472F47FBC0}</x14:id>
        </ext>
      </extLst>
    </cfRule>
  </conditionalFormatting>
  <conditionalFormatting pivot="1" sqref="D8:D10">
    <cfRule type="colorScale" priority="3">
      <colorScale>
        <cfvo type="min"/>
        <cfvo type="percentile" val="50"/>
        <cfvo type="max"/>
        <color theme="0"/>
        <color rgb="FFFFEB84"/>
        <color theme="7" tint="0.39997558519241921"/>
      </colorScale>
    </cfRule>
  </conditionalFormatting>
  <conditionalFormatting pivot="1" sqref="D8:D10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8:C10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FA23A14-352F-4E15-AD5D-DB472F47FBC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29D7C-35FC-4130-AA47-B7DB5EA24417}">
  <dimension ref="B2:F32"/>
  <sheetViews>
    <sheetView showGridLines="0" view="pageLayout" zoomScaleNormal="100" workbookViewId="0">
      <selection activeCell="B35" sqref="B35"/>
    </sheetView>
  </sheetViews>
  <sheetFormatPr defaultRowHeight="14.4" x14ac:dyDescent="0.3"/>
  <cols>
    <col min="2" max="2" width="23" bestFit="1" customWidth="1"/>
    <col min="3" max="3" width="11.21875" bestFit="1" customWidth="1"/>
    <col min="4" max="4" width="8" bestFit="1" customWidth="1"/>
    <col min="5" max="5" width="17.88671875" bestFit="1" customWidth="1"/>
    <col min="6" max="6" width="14.5546875" bestFit="1" customWidth="1"/>
    <col min="7" max="7" width="7.21875" bestFit="1" customWidth="1"/>
  </cols>
  <sheetData>
    <row r="2" spans="2:6" x14ac:dyDescent="0.3">
      <c r="B2" s="10" t="s">
        <v>77</v>
      </c>
    </row>
    <row r="3" spans="2:6" x14ac:dyDescent="0.3">
      <c r="B3" s="15" t="s">
        <v>68</v>
      </c>
      <c r="C3" s="16" t="s" vm="1">
        <v>69</v>
      </c>
      <c r="E3" s="14" t="s">
        <v>149</v>
      </c>
      <c r="F3" s="14"/>
    </row>
    <row r="4" spans="2:6" x14ac:dyDescent="0.3">
      <c r="B4" s="15" t="s">
        <v>71</v>
      </c>
      <c r="C4" s="16" t="s" vm="3">
        <v>69</v>
      </c>
      <c r="E4" s="14"/>
      <c r="F4" s="14"/>
    </row>
    <row r="5" spans="2:6" x14ac:dyDescent="0.3">
      <c r="B5" s="15" t="s">
        <v>109</v>
      </c>
      <c r="C5" s="16" t="s" vm="4">
        <v>69</v>
      </c>
      <c r="E5" t="s">
        <v>107</v>
      </c>
    </row>
    <row r="7" spans="2:6" x14ac:dyDescent="0.3">
      <c r="B7" s="29" t="s">
        <v>142</v>
      </c>
      <c r="C7" s="28" t="s">
        <v>148</v>
      </c>
    </row>
    <row r="8" spans="2:6" x14ac:dyDescent="0.3">
      <c r="B8" s="17" t="s">
        <v>114</v>
      </c>
      <c r="C8" s="7">
        <v>3376565</v>
      </c>
    </row>
    <row r="9" spans="2:6" x14ac:dyDescent="0.3">
      <c r="B9" s="18" t="s">
        <v>115</v>
      </c>
      <c r="C9" s="1">
        <v>3975074</v>
      </c>
    </row>
    <row r="10" spans="2:6" x14ac:dyDescent="0.3">
      <c r="B10" s="18" t="s">
        <v>127</v>
      </c>
      <c r="C10" s="1">
        <v>4151008</v>
      </c>
    </row>
    <row r="11" spans="2:6" x14ac:dyDescent="0.3">
      <c r="B11" s="18" t="s">
        <v>128</v>
      </c>
      <c r="C11" s="1">
        <v>3371170</v>
      </c>
    </row>
    <row r="12" spans="2:6" x14ac:dyDescent="0.3">
      <c r="B12" s="18" t="s">
        <v>129</v>
      </c>
      <c r="C12" s="1">
        <v>4126295</v>
      </c>
    </row>
    <row r="13" spans="2:6" x14ac:dyDescent="0.3">
      <c r="B13" s="25" t="s">
        <v>67</v>
      </c>
      <c r="C13" s="26">
        <v>19000112</v>
      </c>
    </row>
    <row r="21" spans="2:5" x14ac:dyDescent="0.3">
      <c r="B21" s="10" t="s">
        <v>77</v>
      </c>
    </row>
    <row r="22" spans="2:5" x14ac:dyDescent="0.3">
      <c r="B22" s="15" t="s">
        <v>68</v>
      </c>
      <c r="C22" s="16" t="s" vm="1">
        <v>69</v>
      </c>
      <c r="E22" s="14" t="s">
        <v>150</v>
      </c>
    </row>
    <row r="23" spans="2:5" x14ac:dyDescent="0.3">
      <c r="B23" s="15" t="s">
        <v>71</v>
      </c>
      <c r="C23" s="16" t="s" vm="3">
        <v>69</v>
      </c>
      <c r="E23" s="14"/>
    </row>
    <row r="24" spans="2:5" x14ac:dyDescent="0.3">
      <c r="B24" s="15" t="s">
        <v>109</v>
      </c>
      <c r="C24" s="16" t="s" vm="4">
        <v>69</v>
      </c>
      <c r="E24" t="s">
        <v>107</v>
      </c>
    </row>
    <row r="26" spans="2:5" x14ac:dyDescent="0.3">
      <c r="B26" s="29" t="s">
        <v>142</v>
      </c>
      <c r="C26" s="28" t="s">
        <v>148</v>
      </c>
    </row>
    <row r="27" spans="2:5" x14ac:dyDescent="0.3">
      <c r="B27" s="17" t="s">
        <v>113</v>
      </c>
      <c r="C27" s="30">
        <v>51721</v>
      </c>
    </row>
    <row r="28" spans="2:5" x14ac:dyDescent="0.3">
      <c r="B28" s="18" t="s">
        <v>117</v>
      </c>
      <c r="C28" s="31">
        <v>63059</v>
      </c>
    </row>
    <row r="29" spans="2:5" x14ac:dyDescent="0.3">
      <c r="B29" s="18" t="s">
        <v>119</v>
      </c>
      <c r="C29" s="31">
        <v>15224</v>
      </c>
    </row>
    <row r="30" spans="2:5" x14ac:dyDescent="0.3">
      <c r="B30" s="18" t="s">
        <v>120</v>
      </c>
      <c r="C30" s="31">
        <v>8854</v>
      </c>
    </row>
    <row r="31" spans="2:5" x14ac:dyDescent="0.3">
      <c r="B31" s="18" t="s">
        <v>137</v>
      </c>
      <c r="C31" s="31">
        <v>36029</v>
      </c>
    </row>
    <row r="32" spans="2:5" x14ac:dyDescent="0.3">
      <c r="B32" s="25" t="s">
        <v>67</v>
      </c>
      <c r="C32" s="32">
        <v>174887</v>
      </c>
    </row>
  </sheetData>
  <conditionalFormatting pivot="1" sqref="C27:C3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8:C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E3B06D-D550-4938-AB96-C37E71625138}">
  <dimension ref="B2:F24"/>
  <sheetViews>
    <sheetView showGridLines="0" zoomScaleNormal="100" workbookViewId="0">
      <selection activeCell="F11" sqref="F11"/>
    </sheetView>
  </sheetViews>
  <sheetFormatPr defaultRowHeight="14.4" x14ac:dyDescent="0.3"/>
  <cols>
    <col min="2" max="2" width="28" customWidth="1"/>
    <col min="3" max="3" width="6.33203125" bestFit="1" customWidth="1"/>
    <col min="4" max="4" width="9.33203125" bestFit="1" customWidth="1"/>
    <col min="5" max="5" width="17.88671875" bestFit="1" customWidth="1"/>
    <col min="6" max="6" width="14.5546875" bestFit="1" customWidth="1"/>
    <col min="7" max="7" width="7.21875" bestFit="1" customWidth="1"/>
  </cols>
  <sheetData>
    <row r="2" spans="2:6" x14ac:dyDescent="0.3">
      <c r="B2" s="10" t="s">
        <v>77</v>
      </c>
    </row>
    <row r="3" spans="2:6" x14ac:dyDescent="0.3">
      <c r="B3" s="15" t="s">
        <v>68</v>
      </c>
      <c r="C3" s="16" t="s" vm="1">
        <v>69</v>
      </c>
      <c r="E3" s="14" t="s">
        <v>151</v>
      </c>
      <c r="F3" s="14"/>
    </row>
    <row r="4" spans="2:6" x14ac:dyDescent="0.3">
      <c r="B4" s="15" t="s">
        <v>71</v>
      </c>
      <c r="C4" s="16" t="s" vm="3">
        <v>69</v>
      </c>
      <c r="E4" s="14"/>
      <c r="F4" s="14"/>
    </row>
    <row r="5" spans="2:6" x14ac:dyDescent="0.3">
      <c r="B5" s="15" t="s">
        <v>109</v>
      </c>
      <c r="C5" s="16" t="s" vm="4">
        <v>69</v>
      </c>
      <c r="E5" t="s">
        <v>107</v>
      </c>
    </row>
    <row r="7" spans="2:6" x14ac:dyDescent="0.3">
      <c r="B7" s="29" t="s">
        <v>142</v>
      </c>
      <c r="C7" s="23" t="s">
        <v>73</v>
      </c>
      <c r="D7" s="23" t="s">
        <v>74</v>
      </c>
    </row>
    <row r="8" spans="2:6" x14ac:dyDescent="0.3">
      <c r="B8" s="17" t="s">
        <v>110</v>
      </c>
      <c r="C8" s="7"/>
      <c r="D8" s="7">
        <v>4394981.7300000004</v>
      </c>
    </row>
    <row r="9" spans="2:6" ht="28.8" x14ac:dyDescent="0.3">
      <c r="B9" s="33" t="s">
        <v>111</v>
      </c>
      <c r="C9" s="34"/>
      <c r="D9" s="34">
        <v>14207395.529999999</v>
      </c>
    </row>
    <row r="10" spans="2:6" x14ac:dyDescent="0.3">
      <c r="B10" s="18" t="s">
        <v>116</v>
      </c>
      <c r="C10" s="1"/>
      <c r="D10" s="1">
        <v>19524227.91</v>
      </c>
    </row>
    <row r="11" spans="2:6" x14ac:dyDescent="0.3">
      <c r="B11" s="18" t="s">
        <v>117</v>
      </c>
      <c r="C11" s="1"/>
      <c r="D11" s="1">
        <v>11701437.68</v>
      </c>
    </row>
    <row r="12" spans="2:6" x14ac:dyDescent="0.3">
      <c r="B12" s="18" t="s">
        <v>120</v>
      </c>
      <c r="C12" s="1"/>
      <c r="D12" s="1">
        <v>3508874.52</v>
      </c>
    </row>
    <row r="13" spans="2:6" x14ac:dyDescent="0.3">
      <c r="B13" s="18" t="s">
        <v>124</v>
      </c>
      <c r="C13" s="1"/>
      <c r="D13" s="1">
        <v>4210009.2300000004</v>
      </c>
    </row>
    <row r="14" spans="2:6" x14ac:dyDescent="0.3">
      <c r="B14" s="18" t="s">
        <v>125</v>
      </c>
      <c r="C14" s="1"/>
      <c r="D14" s="1">
        <v>4862675.75</v>
      </c>
    </row>
    <row r="15" spans="2:6" x14ac:dyDescent="0.3">
      <c r="B15" s="18" t="s">
        <v>126</v>
      </c>
      <c r="C15" s="1"/>
      <c r="D15" s="1">
        <v>1676224.51</v>
      </c>
    </row>
    <row r="16" spans="2:6" x14ac:dyDescent="0.3">
      <c r="B16" s="18" t="s">
        <v>130</v>
      </c>
      <c r="C16" s="1"/>
      <c r="D16" s="1">
        <v>13657515.859999999</v>
      </c>
    </row>
    <row r="17" spans="2:4" x14ac:dyDescent="0.3">
      <c r="B17" s="18" t="s">
        <v>131</v>
      </c>
      <c r="C17" s="1"/>
      <c r="D17" s="1">
        <v>2846079.8</v>
      </c>
    </row>
    <row r="18" spans="2:4" x14ac:dyDescent="0.3">
      <c r="B18" s="18" t="s">
        <v>132</v>
      </c>
      <c r="C18" s="1"/>
      <c r="D18" s="1">
        <v>2294921.14</v>
      </c>
    </row>
    <row r="19" spans="2:4" x14ac:dyDescent="0.3">
      <c r="B19" s="18" t="s">
        <v>135</v>
      </c>
      <c r="C19" s="1"/>
      <c r="D19" s="1">
        <v>21983053.98</v>
      </c>
    </row>
    <row r="20" spans="2:4" x14ac:dyDescent="0.3">
      <c r="B20" s="18" t="s">
        <v>136</v>
      </c>
      <c r="C20" s="1"/>
      <c r="D20" s="1">
        <v>15411654.33</v>
      </c>
    </row>
    <row r="21" spans="2:4" x14ac:dyDescent="0.3">
      <c r="B21" s="18" t="s">
        <v>138</v>
      </c>
      <c r="C21" s="1"/>
      <c r="D21" s="1">
        <v>20738249.41</v>
      </c>
    </row>
    <row r="22" spans="2:4" x14ac:dyDescent="0.3">
      <c r="B22" s="18" t="s">
        <v>139</v>
      </c>
      <c r="C22" s="1"/>
      <c r="D22" s="1">
        <v>17895529.77</v>
      </c>
    </row>
    <row r="23" spans="2:4" x14ac:dyDescent="0.3">
      <c r="B23" s="18" t="s">
        <v>140</v>
      </c>
      <c r="C23" s="1"/>
      <c r="D23" s="1">
        <v>17248401.5</v>
      </c>
    </row>
    <row r="24" spans="2:4" x14ac:dyDescent="0.3">
      <c r="B24" s="25" t="s">
        <v>67</v>
      </c>
      <c r="C24" s="26"/>
      <c r="D24" s="26">
        <v>176161232.65000001</v>
      </c>
    </row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D8:D23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9B5749-FDD1-48F1-8740-55E545A98006}">
  <dimension ref="B2:F13"/>
  <sheetViews>
    <sheetView showGridLines="0" tabSelected="1" zoomScaleNormal="100" workbookViewId="0">
      <selection activeCell="E3" sqref="E3"/>
    </sheetView>
  </sheetViews>
  <sheetFormatPr defaultRowHeight="14.4" x14ac:dyDescent="0.3"/>
  <cols>
    <col min="2" max="2" width="16.109375" bestFit="1" customWidth="1"/>
    <col min="3" max="3" width="9.33203125" bestFit="1" customWidth="1"/>
    <col min="4" max="4" width="8" bestFit="1" customWidth="1"/>
    <col min="5" max="5" width="17.88671875" bestFit="1" customWidth="1"/>
    <col min="6" max="6" width="14.5546875" bestFit="1" customWidth="1"/>
    <col min="7" max="7" width="7.21875" bestFit="1" customWidth="1"/>
  </cols>
  <sheetData>
    <row r="2" spans="2:6" x14ac:dyDescent="0.3">
      <c r="B2" s="10" t="s">
        <v>77</v>
      </c>
    </row>
    <row r="3" spans="2:6" x14ac:dyDescent="0.3">
      <c r="E3" s="14" t="s">
        <v>152</v>
      </c>
      <c r="F3" s="14"/>
    </row>
    <row r="4" spans="2:6" x14ac:dyDescent="0.3">
      <c r="B4" s="2" t="s">
        <v>68</v>
      </c>
      <c r="C4" s="3" t="s" vm="1">
        <v>69</v>
      </c>
      <c r="E4" s="14"/>
      <c r="F4" s="14"/>
    </row>
    <row r="5" spans="2:6" x14ac:dyDescent="0.3">
      <c r="B5" s="4" t="s">
        <v>109</v>
      </c>
      <c r="C5" s="5" t="s" vm="4">
        <v>69</v>
      </c>
      <c r="E5" t="s">
        <v>107</v>
      </c>
    </row>
    <row r="7" spans="2:6" x14ac:dyDescent="0.3">
      <c r="B7" s="29" t="s">
        <v>102</v>
      </c>
      <c r="C7" s="35" t="s">
        <v>74</v>
      </c>
    </row>
    <row r="8" spans="2:6" x14ac:dyDescent="0.3">
      <c r="B8" s="17" t="s">
        <v>86</v>
      </c>
      <c r="C8" s="7">
        <v>35058881.399999999</v>
      </c>
    </row>
    <row r="9" spans="2:6" x14ac:dyDescent="0.3">
      <c r="B9" s="18" t="s">
        <v>79</v>
      </c>
      <c r="C9" s="1">
        <v>161262512.18000001</v>
      </c>
    </row>
    <row r="10" spans="2:6" x14ac:dyDescent="0.3">
      <c r="B10" s="18" t="s">
        <v>97</v>
      </c>
      <c r="C10" s="1">
        <v>48965337.950000003</v>
      </c>
    </row>
    <row r="11" spans="2:6" x14ac:dyDescent="0.3">
      <c r="B11" s="18" t="s">
        <v>100</v>
      </c>
      <c r="C11" s="1">
        <v>34152244.240000002</v>
      </c>
    </row>
    <row r="12" spans="2:6" x14ac:dyDescent="0.3">
      <c r="B12" s="18" t="s">
        <v>81</v>
      </c>
      <c r="C12" s="1">
        <v>87780946.540000007</v>
      </c>
    </row>
    <row r="13" spans="2:6" x14ac:dyDescent="0.3">
      <c r="B13" s="25" t="s">
        <v>67</v>
      </c>
      <c r="C13" s="26">
        <v>367219922.31</v>
      </c>
    </row>
  </sheetData>
  <conditionalFormatting pivot="1" sqref="C8:C1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 1 5 . 0 0 0 0 0 0 0 0 0 0 0 0 1 1 4 < / S c r o l l V e r t i c a l O f f s e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 1 6 9 . 9 9 9 9 9 9 9 9 9 9 9 9 9 4 < / H e i g h t > < I s E x p a n d e d > t r u e < / I s E x p a n d e d > < L a y e d O u t > t r u e < / L a y e d O u t > < L e f t > 1 7 8 . 4 0 0 0 0 0 0 0 0 0 0 0 0 3 < / L e f t > < T a b I n d e x > 2 < / T a b I n d e x > < T o p > 1 5 7 . 2 0 0 0 0 0 0 0 0 0 0 0 0 5 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 1 7 3 . 1 9 9 9 9 9 9 9 9 9 9 9 9 3 < / H e i g h t > < I s E x p a n d e d > t r u e < / I s E x p a n d e d > < L a y e d O u t > t r u e < / L a y e d O u t > < L e f t > 9 2 2 . 6 0 7 6 2 1 1 3 5 3 3 1 5 6 < / L e f t > < T a b I n d e x > 3 < / T a b I n d e x > < T o p > 1 6 7 . 2 0 0 0 0 0 0 0 0 0 0 0 0 5 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 2 1 2 . 4 0 0 0 0 0 0 0 0 0 0 0 0 9 < / H e i g h t > < I s E x p a n d e d > t r u e < / I s E x p a n d e d > < I s F o c u s e d > t r u e < / I s F o c u s e d > < L a y e d O u t > t r u e < / L a y e d O u t > < L e f t > 5 4 6 . 1 1 1 4 3 1 7 0 2 9 9 7 1 5 < / L e f t > < T a b I n d e x > 1 < / T a b I n d e x > < T o p > 4 8 . 0 0 0 0 0 0 0 0 0 0 0 0 1 1 4 < / T o p > < W i d t h > 2 0 2 . 3 9 9 9 9 9 9 9 9 9 9 9 8 6 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 8 7 6 . 2 0 7 6 2 1 1 3 5 3 3 1 4 6 < / L e f t > < T a b I n d e x > 5 < / T a b I n d e x > < T o p > 4 4 2 . 7 9 9 9 9 9 9 9 9 9 9 9 9 5 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 3 6 7 . 8 0 7 6 2 1 1 3 5 3 3 1 4 9 < / L e f t > < T a b I n d e x > 4 < / T a b I n d e x > < T o p > 4 5 8 . 6 0 0 0 0 0 0 0 0 0 0 0 1 4 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 ( 2 7 8 . 4 , 1 4 1 . 2 ) .   E n d   p o i n t   2 :   ( 2 1 6 , 7 5 ) 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 2 7 8 . 4 < / b : _ x > < b : _ y > 1 4 1 . 2 0 0 0 0 0 0 0 0 0 0 0 0 5 < / b : _ y > < / b : P o i n t > < b : P o i n t > < b : _ x > 2 7 8 . 4 < / b : _ x > < b : _ y > 7 7 < / b : _ y > < / b : P o i n t > < b : P o i n t > < b : _ x > 2 7 6 . 4 < / b : _ x > < b : _ y > 7 5 < / b : _ y > < / b : P o i n t > < b : P o i n t > < b : _ x > 2 1 5 . 9 9 9 9 9 9 9 9 9 9 9 9 9 4 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 2 7 0 . 4 < / b : _ x > < b : _ y > 1 4 1 . 2 0 0 0 0 0 0 0 0 0 0 0 0 5 < / b : _ y > < / L a b e l L o c a t i o n > < L o c a t i o n   x m l n s : b = " h t t p : / / s c h e m a s . d a t a c o n t r a c t . o r g / 2 0 0 4 / 0 7 / S y s t e m . W i n d o w s " > < b : _ x > 2 7 8 . 4 < / b : _ x > < b : _ y > 1 5 7 . 2 0 0 0 0 0 0 0 0 0 0 0 0 5 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 1 9 9 . 9 9 9 9 9 9 9 9 9 9 9 9 9 4 < / b : _ x > < b : _ y > 6 7 < / b : _ y > < / L a b e l L o c a t i o n > < L o c a t i o n   x m l n s : b = " h t t p : / / s c h e m a s . d a t a c o n t r a c t . o r g / 2 0 0 4 / 0 7 / S y s t e m . W i n d o w s " > < b : _ x > 1 9 9 . 9 9 9 9 9 9 9 9 9 9 9 9 9 7 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 2 7 8 . 4 < / b : _ x > < b : _ y > 1 4 1 . 2 0 0 0 0 0 0 0 0 0 0 0 0 5 < / b : _ y > < / b : P o i n t > < b : P o i n t > < b : _ x > 2 7 8 . 4 < / b : _ x > < b : _ y > 7 7 < / b : _ y > < / b : P o i n t > < b : P o i n t > < b : _ x > 2 7 6 . 4 < / b : _ x > < b : _ y > 7 5 < / b : _ y > < / b : P o i n t > < b : P o i n t > < b : _ x > 2 1 5 . 9 9 9 9 9 9 9 9 9 9 9 9 9 4 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 ( 5 3 0 . 1 1 1 4 3 1 7 0 2 9 9 7 , 1 5 4 . 2 ) .   E n d   p o i n t   2 :   ( 3 9 4 . 4 , 2 4 2 . 2 ) 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 5 3 0 . 1 1 1 4 3 1 7 0 2 9 9 7 1 5 < / b : _ x > < b : _ y > 1 5 4 . 2 < / b : _ y > < / b : P o i n t > < b : P o i n t > < b : _ x > 4 6 4 . 2 5 5 7 1 6 < / b : _ x > < b : _ y > 1 5 4 . 2 < / b : _ y > < / b : P o i n t > < b : P o i n t > < b : _ x > 4 6 2 . 2 5 5 7 1 6 < / b : _ x > < b : _ y > 1 5 6 . 2 < / b : _ y > < / b : P o i n t > < b : P o i n t > < b : _ x > 4 6 2 . 2 5 5 7 1 6 < / b : _ x > < b : _ y > 2 4 0 . 2 < / b : _ y > < / b : P o i n t > < b : P o i n t > < b : _ x > 4 6 0 . 2 5 5 7 1 6 < / b : _ x > < b : _ y > 2 4 2 . 2 < / b : _ y > < / b : P o i n t > < b : P o i n t > < b : _ x > 3 9 4 . 4 0 0 0 0 0 0 0 0 0 0 0 0 9 < / b : _ x > < b : _ y > 2 4 2 . 2 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 5 3 0 . 1 1 1 4 3 1 7 0 2 9 9 7 1 5 < / b : _ x > < b : _ y > 1 4 6 . 2 < / b : _ y > < / L a b e l L o c a t i o n > < L o c a t i o n   x m l n s : b = " h t t p : / / s c h e m a s . d a t a c o n t r a c t . o r g / 2 0 0 4 / 0 7 / S y s t e m . W i n d o w s " > < b : _ x > 5 4 6 . 1 1 1 4 3 1 7 0 2 9 9 7 1 5 < / b : _ x > < b : _ y > 1 5 4 . 2 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 3 7 8 . 4 0 0 0 0 0 0 0 0 0 0 0 0 9 < / b : _ x > < b : _ y > 2 3 4 . 2 < / b : _ y > < / L a b e l L o c a t i o n > < L o c a t i o n   x m l n s : b = " h t t p : / / s c h e m a s . d a t a c o n t r a c t . o r g / 2 0 0 4 / 0 7 / S y s t e m . W i n d o w s " > < b : _ x > 3 7 8 . 4 0 0 0 0 0 0 0 0 0 0 0 0 9 < / b : _ x > < b : _ y > 2 4 2 . 2 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 5 3 0 . 1 1 1 4 3 1 7 0 2 9 9 7 1 5 < / b : _ x > < b : _ y > 1 5 4 . 2 < / b : _ y > < / b : P o i n t > < b : P o i n t > < b : _ x > 4 6 4 . 2 5 5 7 1 6 < / b : _ x > < b : _ y > 1 5 4 . 2 < / b : _ y > < / b : P o i n t > < b : P o i n t > < b : _ x > 4 6 2 . 2 5 5 7 1 6 < / b : _ x > < b : _ y > 1 5 6 . 2 < / b : _ y > < / b : P o i n t > < b : P o i n t > < b : _ x > 4 6 2 . 2 5 5 7 1 6 < / b : _ x > < b : _ y > 2 4 0 . 2 < / b : _ y > < / b : P o i n t > < b : P o i n t > < b : _ x > 4 6 0 . 2 5 5 7 1 6 < / b : _ x > < b : _ y > 2 4 2 . 2 < / b : _ y > < / b : P o i n t > < b : P o i n t > < b : _ x > 3 9 4 . 4 0 0 0 0 0 0 0 0 0 0 0 0 9 < / b : _ x > < b : _ y > 2 4 2 . 2 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 ( 7 6 4 . 5 1 1 4 3 1 7 0 2 9 9 7 , 1 5 4 . 2 ) .   E n d   p o i n t   2 :   ( 9 0 6 . 6 0 7 6 2 1 1 3 5 3 3 2 , 2 5 3 . 8 ) 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 7 6 4 . 5 1 1 4 3 1 7 0 2 9 9 7 < / b : _ x > < b : _ y > 1 5 4 . 2 < / b : _ y > < / b : P o i n t > < b : P o i n t > < b : _ x > 8 3 3 . 5 5 9 5 2 6 5 < / b : _ x > < b : _ y > 1 5 4 . 2 < / b : _ y > < / b : P o i n t > < b : P o i n t > < b : _ x > 8 3 5 . 5 5 9 5 2 6 5 < / b : _ x > < b : _ y > 1 5 6 . 2 < / b : _ y > < / b : P o i n t > < b : P o i n t > < b : _ x > 8 3 5 . 5 5 9 5 2 6 5 < / b : _ x > < b : _ y > 2 5 1 . 8 < / b : _ y > < / b : P o i n t > < b : P o i n t > < b : _ x > 8 3 7 . 5 5 9 5 2 6 5 < / b : _ x > < b : _ y > 2 5 3 . 8 < / b : _ y > < / b : P o i n t > < b : P o i n t > < b : _ x > 9 0 6 . 6 0 7 6 2 1 1 3 5 3 3 1 5 6 < / b : _ x > < b : _ y > 2 5 3 . 8 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 7 4 8 . 5 1 1 4 3 1 7 0 2 9 9 7 < / b : _ x > < b : _ y > 1 4 6 . 2 < / b : _ y > < / L a b e l L o c a t i o n > < L o c a t i o n   x m l n s : b = " h t t p : / / s c h e m a s . d a t a c o n t r a c t . o r g / 2 0 0 4 / 0 7 / S y s t e m . W i n d o w s " > < b : _ x > 7 4 8 . 5 1 1 4 3 1 7 0 2 9 9 7 < / b : _ x > < b : _ y > 1 5 4 . 2 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 9 0 6 . 6 0 7 6 2 1 1 3 5 3 3 1 5 6 < / b : _ x > < b : _ y > 2 4 5 . 8 < / b : _ y > < / L a b e l L o c a t i o n > < L o c a t i o n   x m l n s : b = " h t t p : / / s c h e m a s . d a t a c o n t r a c t . o r g / 2 0 0 4 / 0 7 / S y s t e m . W i n d o w s " > < b : _ x > 9 2 2 . 6 0 7 6 2 1 1 3 5 3 3 1 5 6 < / b : _ x > < b : _ y > 2 5 3 . 8 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 7 6 4 . 5 1 1 4 3 1 7 0 2 9 9 7 < / b : _ x > < b : _ y > 1 5 4 . 2 < / b : _ y > < / b : P o i n t > < b : P o i n t > < b : _ x > 8 3 3 . 5 5 9 5 2 6 5 < / b : _ x > < b : _ y > 1 5 4 . 2 < / b : _ y > < / b : P o i n t > < b : P o i n t > < b : _ x > 8 3 5 . 5 5 9 5 2 6 5 < / b : _ x > < b : _ y > 1 5 6 . 2 < / b : _ y > < / b : P o i n t > < b : P o i n t > < b : _ x > 8 3 5 . 5 5 9 5 2 6 5 < / b : _ x > < b : _ y > 2 5 1 . 8 < / b : _ y > < / b : P o i n t > < b : P o i n t > < b : _ x > 8 3 7 . 5 5 9 5 2 6 5 < / b : _ x > < b : _ y > 2 5 3 . 8 < / b : _ y > < / b : P o i n t > < b : P o i n t > < b : _ x > 9 0 6 . 6 0 7 6 2 1 1 3 5 3 3 1 5 6 < / b : _ x > < b : _ y > 2 5 3 . 8 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 ( 6 4 7 . 3 1 1 4 3 2 , 2 7 6 . 4 ) .   E n d   p o i n t   2 :   ( 8 6 0 . 2 0 7 6 2 1 1 3 5 3 3 1 , 5 0 3 . 0 6 6 6 6 7 ) 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 6 4 7 . 3 1 1 4 3 2 < / b : _ x > < b : _ y > 2 7 6 . 4 0 0 0 0 0 0 0 0 0 0 0 2 < / b : _ y > < / b : P o i n t > < b : P o i n t > < b : _ x > 6 4 7 . 3 1 1 4 3 2 < / b : _ x > < b : _ y > 5 0 1 . 0 6 6 6 6 7 < / b : _ y > < / b : P o i n t > < b : P o i n t > < b : _ x > 6 4 9 . 3 1 1 4 3 2 < / b : _ x > < b : _ y > 5 0 3 . 0 6 6 6 6 7 < / b : _ y > < / b : P o i n t > < b : P o i n t > < b : _ x > 8 6 0 . 2 0 7 6 2 1 1 3 5 3 3 1 4 6 < / b : _ x > < b : _ y > 5 0 3 . 0 6 6 6 6 7 0 0 0 0 0 0 0 5 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 6 3 9 . 3 1 1 4 3 2 < / b : _ x > < b : _ y > 2 6 0 . 4 0 0 0 0 0 0 0 0 0 0 0 2 < / b : _ y > < / L a b e l L o c a t i o n > < L o c a t i o n   x m l n s : b = " h t t p : / / s c h e m a s . d a t a c o n t r a c t . o r g / 2 0 0 4 / 0 7 / S y s t e m . W i n d o w s " > < b : _ x > 6 4 7 . 3 1 1 4 3 2 < / b : _ x > < b : _ y > 2 6 0 . 4 0 0 0 0 0 0 0 0 0 0 0 2 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 8 6 0 . 2 0 7 6 2 1 1 3 5 3 3 1 4 6 < / b : _ x > < b : _ y > 4 9 5 . 0 6 6 6 6 7 0 0 0 0 0 0 0 5 < / b : _ y > < / L a b e l L o c a t i o n > < L o c a t i o n   x m l n s : b = " h t t p : / / s c h e m a s . d a t a c o n t r a c t . o r g / 2 0 0 4 / 0 7 / S y s t e m . W i n d o w s " > < b : _ x > 8 7 6 . 2 0 7 6 2 1 1 3 5 3 3 1 4 6 < / b : _ x > < b : _ y > 5 0 3 . 0 6 6 6 6 7 0 0 0 0 0 0 0 5 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 6 4 7 . 3 1 1 4 3 2 < / b : _ x > < b : _ y > 2 7 6 . 4 0 0 0 0 0 0 0 0 0 0 0 2 < / b : _ y > < / b : P o i n t > < b : P o i n t > < b : _ x > 6 4 7 . 3 1 1 4 3 2 < / b : _ x > < b : _ y > 5 0 1 . 0 6 6 6 6 7 < / b : _ y > < / b : P o i n t > < b : P o i n t > < b : _ x > 6 4 9 . 3 1 1 4 3 2 < / b : _ x > < b : _ y > 5 0 3 . 0 6 6 6 6 7 < / b : _ y > < / b : P o i n t > < b : P o i n t > < b : _ x > 8 6 0 . 2 0 7 6 2 1 1 3 5 3 3 1 4 6 < / b : _ x > < b : _ y > 5 0 3 . 0 6 6 6 6 7 0 0 0 0 0 0 0 5 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 ( 3 5 1 . 8 0 7 6 2 1 1 3 5 3 3 1 , 5 3 3 . 6 ) .   E n d   p o i n t   2 :   ( 1 0 0 , 1 6 6 ) 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 3 5 1 . 8 0 7 6 2 1 1 3 5 3 3 1 4 9 < / b : _ x > < b : _ y > 5 3 3 . 6 0 0 0 0 0 0 0 0 0 0 0 1 4 < / b : _ y > < / b : P o i n t > < b : P o i n t > < b : _ x > 1 0 2 < / b : _ x > < b : _ y > 5 3 3 . 6 < / b : _ y > < / b : P o i n t > < b : P o i n t > < b : _ x > 1 0 0 < / b : _ x > < b : _ y > 5 3 1 . 6 < / b : _ y > < / b : P o i n t > < b : P o i n t > < b : _ x > 1 0 0 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 3 5 1 . 8 0 7 6 2 1 1 3 5 3 3 1 4 9 < / b : _ x > < b : _ y > 5 2 5 . 6 0 0 0 0 0 0 0 0 0 0 0 1 4 < / b : _ y > < / L a b e l L o c a t i o n > < L o c a t i o n   x m l n s : b = " h t t p : / / s c h e m a s . d a t a c o n t r a c t . o r g / 2 0 0 4 / 0 7 / S y s t e m . W i n d o w s " > < b : _ x > 3 6 7 . 8 0 7 6 2 1 1 3 5 3 3 1 4 9 < / b : _ x > < b : _ y > 5 3 3 . 6 0 0 0 0 0 0 0 0 0 0 0 1 4 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 1 4 9 . 9 9 9 9 9 9 9 9 9 9 9 9 9 4 < / b : _ y > < / L a b e l L o c a t i o n > < L o c a t i o n   x m l n s : b = " h t t p : / / s c h e m a s . d a t a c o n t r a c t . o r g / 2 0 0 4 / 0 7 / S y s t e m . W i n d o w s " > < b : _ x > 1 0 0 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 3 5 1 . 8 0 7 6 2 1 1 3 5 3 3 1 4 9 < / b : _ x > < b : _ y > 5 3 3 . 6 0 0 0 0 0 0 0 0 0 0 0 1 4 < / b : _ y > < / b : P o i n t > < b : P o i n t > < b : _ x > 1 0 2 < / b : _ x > < b : _ y > 5 3 3 . 6 < / b : _ y > < / b : P o i n t > < b : P o i n t > < b : _ x > 1 0 0 < / b : _ x > < b : _ y > 5 3 1 . 6 < / b : _ y > < / b : P o i n t > < b : P o i n t > < b : _ x > 1 0 0 < / b : _ x > < b : _ y > 1 6 5 . 9 9 9 9 9 9 9 9 9 9 9 9 9 4 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 ( 5 8 3 . 8 0 7 6 2 1 1 3 5 3 3 1 , 5 4 3 . 0 6 6 6 6 7 ) .   E n d   p o i n t   2 :   ( 8 6 0 . 2 0 7 6 2 1 1 3 5 3 3 1 , 5 2 3 . 0 6 6 6 6 7 ) 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 5 8 3 . 8 0 7 6 2 1 1 3 5 3 3 1 4 9 < / b : _ x > < b : _ y > 5 4 3 . 0 6 6 6 6 7 < / b : _ y > < / b : P o i n t > < b : P o i n t > < b : _ x > 7 2 0 . 0 0 7 6 2 1 < / b : _ x > < b : _ y > 5 4 3 . 0 6 6 6 6 7 < / b : _ y > < / b : P o i n t > < b : P o i n t > < b : _ x > 7 2 2 . 0 0 7 6 2 1 < / b : _ x > < b : _ y > 5 4 1 . 0 6 6 6 6 7 < / b : _ y > < / b : P o i n t > < b : P o i n t > < b : _ x > 7 2 2 . 0 0 7 6 2 1 < / b : _ x > < b : _ y > 5 2 5 . 0 6 6 6 6 7 < / b : _ y > < / b : P o i n t > < b : P o i n t > < b : _ x > 7 2 4 . 0 0 7 6 2 1 < / b : _ x > < b : _ y > 5 2 3 . 0 6 6 6 6 7 < / b : _ y > < / b : P o i n t > < b : P o i n t > < b : _ x > 8 6 0 . 2 0 7 6 2 1 1 3 5 3 3 1 4 6 < / b : _ x > < b : _ y > 5 2 3 . 0 6 6 6 6 7 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 5 6 7 . 8 0 7 6 2 1 1 3 5 3 3 1 4 9 < / b : _ x > < b : _ y > 5 3 5 . 0 6 6 6 6 7 < / b : _ y > < / L a b e l L o c a t i o n > < L o c a t i o n   x m l n s : b = " h t t p : / / s c h e m a s . d a t a c o n t r a c t . o r g / 2 0 0 4 / 0 7 / S y s t e m . W i n d o w s " > < b : _ x > 5 6 7 . 8 0 7 6 2 1 1 3 5 3 3 1 4 9 < / b : _ x > < b : _ y > 5 4 3 . 0 6 6 6 6 7 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 8 6 0 . 2 0 7 6 2 1 1 3 5 3 3 1 4 6 < / b : _ x > < b : _ y > 5 1 5 . 0 6 6 6 6 7 < / b : _ y > < / L a b e l L o c a t i o n > < L o c a t i o n   x m l n s : b = " h t t p : / / s c h e m a s . d a t a c o n t r a c t . o r g / 2 0 0 4 / 0 7 / S y s t e m . W i n d o w s " > < b : _ x > 8 7 6 . 2 0 7 6 2 1 1 3 5 3 3 1 4 6 < / b : _ x > < b : _ y > 5 2 3 . 0 6 6 6 6 7 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 5 8 3 . 8 0 7 6 2 1 1 3 5 3 3 1 4 9 < / b : _ x > < b : _ y > 5 4 3 . 0 6 6 6 6 7 < / b : _ y > < / b : P o i n t > < b : P o i n t > < b : _ x > 7 2 0 . 0 0 7 6 2 1 < / b : _ x > < b : _ y > 5 4 3 . 0 6 6 6 6 7 < / b : _ y > < / b : P o i n t > < b : P o i n t > < b : _ x > 7 2 2 . 0 0 7 6 2 1 < / b : _ x > < b : _ y > 5 4 1 . 0 6 6 6 6 7 < / b : _ y > < / b : P o i n t > < b : P o i n t > < b : _ x > 7 2 2 . 0 0 7 6 2 1 < / b : _ x > < b : _ y > 5 2 5 . 0 6 6 6 6 7 < / b : _ y > < / b : P o i n t > < b : P o i n t > < b : _ x > 7 2 4 . 0 0 7 6 2 1 < / b : _ x > < b : _ y > 5 2 3 . 0 6 6 6 6 7 < / b : _ y > < / b : P o i n t > < b : P o i n t > < b : _ x > 8 6 0 . 2 0 7 6 2 1 1 3 5 3 3 1 4 6 < / b : _ x > < b : _ y > 5 2 3 . 0 6 6 6 6 7 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b 9 e 9 3 f f b - c e 0 d - 4 a 5 9 - 8 2 2 0 - 1 0 2 0 a 8 c 7 b 0 4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0 3 7 4 b 5 f 4 - 8 c f 2 - 4 1 c b - a 0 b 9 - a 1 4 c 9 0 f 3 b 5 8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e b 4 4 c a 3 5 - 2 7 6 0 - 4 6 0 1 - 9 e e 2 - 6 c b d 5 a e 6 3 1 9 4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0 3 7 4 b 5 f 4 - 8 c f 2 - 4 1 c b - a 0 b 9 - a 1 4 c 9 0 f 3 b 5 8 6 , d i m _ m a r k e t _ 1 0 3 a 3 d 4 0 - 5 0 0 6 - 4 5 4 b - a 1 9 3 - 9 d 2 b b 4 e 0 e 5 0 5 , d i m _ p r o d u c t _ b e 4 4 1 2 1 9 - 9 c 5 f - 4 4 c 1 - a 5 3 5 - 5 3 3 0 7 e b 8 0 6 a d , f a c t _ s a l e s _ m o n t h l y _ b 0 9 b 6 5 4 4 - 6 f 5 f - 4 1 a f - b 0 c c - e c d 8 8 7 f 3 b c b a , d i m _ d a t e _ e b 4 4 c a 3 5 - 2 7 6 0 - 4 6 0 1 - 9 e e 2 - 6 c b d 5 a e 6 3 1 9 4 , n s _ t a r g e t s _ 2 0 2 1 _ 8 b 7 3 c 8 a f - 7 d c b - 4 8 8 f - a f d b - 7 6 a 5 f 7 a d 7 6 b c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c 4 3 4 3 7 0 - 9 1 4 b - 4 d f a - a 8 b 2 - 9 2 5 9 1 3 8 f e 9 a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 2 0 2 4 - 1 0 - 0 4 T 1 6 : 2 2 : 1 8 . 4 8 0 8 2 8 7 + 0 5 : 3 0 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t _ s a l e s _ m o n t h l y _ b 0 9 b 6 5 4 4 - 6 f 5 f - 4 1 a f - b 0 c c - e c d 8 8 7 f 3 b c b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n s _ t a r g e t s _ 2 0 2 1 _ 8 b 7 3 c 8 a f - 7 d c b - 4 8 8 f - a f d b - 7 6 a 5 f 7 a d 7 6 b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8 9 9 a d 1 1 d - a b 7 7 - 4 7 f f - a 1 7 e - e d 5 0 0 0 6 c a a a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 d i m _ c u s t o m e r _ 0 3 7 4 b 5 f 4 - 8 c f 2 - 4 1 c b - a 0 b 9 - a 1 4 c 9 0 f 3 b 5 8 6 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 f a c t _ s a l e s _ m o n t h l y _ b 0 9 b 6 5 4 4 - 6 f 5 f - 4 1 a f - b 0 c c - e c d 8 8 7 f 3 b c b a 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 d i m _ p r o d u c t _ b e 4 4 1 2 1 9 - 9 c 5 f - 4 4 c 1 - a 5 3 5 - 5 3 3 0 7 e b 8 0 6 a d 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 d i m _ m a r k e t _ 1 0 3 a 3 d 4 0 - 5 0 0 6 - 4 5 4 b - a 1 9 3 - 9 d 2 b b 4 e 0 e 5 0 5 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 d i m _ d a t e _ e b 4 4 c a 3 5 - 2 7 6 0 - 4 6 0 1 - 9 e e 2 - 6 c b d 5 a e 6 3 1 9 4 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 n s _ t a r g e t s _ 2 0 2 1 _ 8 b 7 3 c 8 a f - 7 d c b - 4 8 8 f - a f d b - 7 6 a 5 f 7 a d 7 6 b c 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d 1 1 4 1 a 8 0 - 0 4 d f - 4 8 b b - a 4 8 9 - 3 7 6 5 7 d e 6 3 7 d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d a t e _ e b 4 4 c a 3 5 - 2 7 6 0 - 4 6 0 1 - 9 e e 2 - 6 c b d 5 a e 6 3 1 9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9 8 5 7 f 1 a 2 - 5 c 5 a - 4 c 7 6 - b 5 4 2 - 6 1 7 0 4 5 9 8 c d e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D a t a M a s h u p   x m l n s = " h t t p : / / s c h e m a s . m i c r o s o f t . c o m / D a t a M a s h u p " > A A A A A H c H A A B Q S w M E F A A C A A g A 0 X p E W Y a v Z M 2 l A A A A 9 Q A A A B I A H A B D b 2 5 m a W c v U G F j a 2 F n Z S 5 4 b W w g o h g A K K A U A A A A A A A A A A A A A A A A A A A A A A A A A A A A h Y 9 B D o I w F E S v Q r q n L R C j I Z + y c G U i x s T E u G 1 K h U b 4 G C i W u 7 n w S F 5 B j K L u X M 6 b t 5 i 5 X 2 + Q D n X l X X T b m Q Y T E l B O P I 2 q y Q 0 W C e n t 0 V + Q V M B W q p M s t D f K 2 M V D l y e k t P Y c M + a c o y 6 i T V u w k P O A H b L 1 T p W 6 l u Q j m / + y b 7 C z E p U m A v a v M S K k Q R T R 2 Z x y Y B O D z O C 3 D 8 e 5 z / Y H w r K v b N 9 q o d F f b Y B N E d j 7 g n g A U E s D B B Q A A g A I A N F 6 R F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R e k R Z P p S Y T H A E A A A j F w A A E w A c A E Z v c m 1 1 b G F z L 1 N l Y 3 R p b 2 4 x L m 0 g o h g A K K A U A A A A A A A A A A A A A A A A A A A A A A A A A A A A 5 V j b b u M 2 E H 0 P k H 8 g l B c Z E I T a m w T b L v z g 2 g k a o P V u 6 n S B h R 0 Y t D S x t a F I L 0 l 5 4 w b 5 9 w 5 1 s e 7 I p a m D R f O g C E N y z p n h z C F l B Z 4 O B C e T 5 H / 3 w + H B 4 Y F a U Q k + m V A G i v Q J A 3 1 4 Q P B v I i L p A V r O B f N B u u c B T r C t 4 S + z v x R I N f t K t / R 2 9 p H D S A Y b m I 1 A 3 W q x n g 2 F D w u q A k / N z u 4 8 Y M m T f J L i K 6 L O Y h i r c 3 g Q 8 C J M k Y k f h H M v U l q E I B s J x T 6 c x H j 0 K o R m 8 x K o p z a W w Y k B 7 6 d H V p I C 8 o n q l d V / H U T L G d M Q + l Y R 2 D X A 1 w / T o e A a u L 7 e x X g R r o X U m J v h 5 L N h N l Q b d y S 8 K M R Z 9 n + W A m c 6 A h a E g Q b Z t x z L I U P B o p C r / o l D z r g n / I A v + 9 3 e S c 8 h l 5 H Q M N F b B v 3 8 1 R 0 L D t e d X R S I F w o T x W 9 A M Z 3 K R H J F F z g x H U n t d i V g h 0 z T C Q P G J h 5 l V K q + l l H R 9 3 B F + R L n X 2 3 X k P u 9 k p S r G y H D h L k Z N N 5 r R J z 7 e y s L f Y 6 B A W J e c H 1 6 7 J o l D w 7 J h 3 F E o 4 1 o u N P x Q E j l L e i a e c 2 o N s i 1 A Q + Z c m A l + 0 M e y J + A K z 3 k N m A 6 u C T f A 7 0 i A 8 2 C y z y q d M p n y i K w K 6 E 7 V r I O d 5 h F C o v A W M z y o i V 1 I D N P V 8 j B K Y T Y S A e d f E u c B G o D p M C M w F 3 q u Y 1 i e 1 A J u 2 / / l m + u J 8 + l X F W e Z D v 3 q j s p 5 L 5 V J 4 F 9 e 8 0 p h N + q O O 9 e p j j P U o W y 5 q A i J M P d W g c n 9 l 6 L / V 1 b Z z 9 D / s o t / U z 5 6 7 5 M / 1 p 0 T E W L + d + Y 1 d q A h C X e I R 6 V M U 5 5 0 n f j w Z M U D N N t 4 R p 8 4 o K 2 z t + R e g T R 7 n U e 1 6 Q i w y d g p 3 G 3 a E 4 F v K o u a y n 8 y N u v v G S Y + 9 a X F P f t B a a Y g F a F O f 1 R F S a 3 H 7 f Y T 1 r s p z + o U q X 7 m V 3 U y q H 5 w S Z Q V W G K h Q y W p r L q 9 z G q Y S n k t n 6 D S 2 B q 9 g 2 V A a 0 4 K q t B O c a i B t x Q 5 K 1 M a c 5 D 7 I c V 2 + 5 N C h q g 9 6 k I d f i 3 F Y a W d P y / v n l 8 r P 2 s j s 2 7 D k I o 1 n 5 z i z 3 y p X S p t 3 U j h y z b N B R R 3 j 0 8 C h c g i + I z p M y L 8 O P J X O A X C m P Q Q O I z u z X E u g 7 d Z y z G s X s X H Z U Y V d q 1 F b F 6 f J s c N T b s f Q p 0 j l m 2 j 8 w 0 u / d T 9 7 3 z s 9 P t d F y 3 a b T X d d 6 b 0 Y c 8 c s E 3 E F e A F k m k e c h m 6 e + B 0 n Y C 6 Z D J m g U a q 9 S N X 3 7 d j o V e Y W 3 a H Q d z y l j 2 P L v T k s b B K P d M S i G L F y a O n e l n F V 6 8 K J m B Q m 7 r v M q H V 1 J H p U 1 8 T m l W i T R V Z t H 5 B V c J n Y m m U h N x Q / 4 w H Z z j D H w / 8 V U / o K y 4 2 f E F q L c i I / T s x l 4 + 3 s Q + 7 K k B w x 7 L k R t w v w C V z W h t 1 B B 4 a x Y V c Y 0 X e x r z M Y B 5 e b 7 0 s C z z M 1 l M M R s P e a R t c h 7 3 8 u O p i 7 f 5 / M s u n D w M X B E b V R a L c 9 x p R u k 2 w 5 S I x C g N a c q g r z v F A g 7 F p r m A z U B e w G U S z i 4 v e U D V 2 3 z Z c V E G u J r j 1 i 5 B q 7 n p 4 U Y 1 K B 1 Y 5 n d T N z 3 j X u n 3 0 1 m F R H y S d l 7 7 4 / n J R 1 c m S f s 4 s V q + U m t y E Z 8 5 W Z Z q h 0 3 b Z c 3 6 8 A 9 Q S w E C L Q A U A A I A C A D R e k R Z h q 9 k z a U A A A D 1 A A A A E g A A A A A A A A A A A A A A A A A A A A A A Q 2 9 u Z m l n L 1 B h Y 2 t h Z 2 U u e G 1 s U E s B A i 0 A F A A C A A g A 0 X p E W Q / K 6 a u k A A A A 6 Q A A A B M A A A A A A A A A A A A A A A A A 8 Q A A A F t D b 2 5 0 Z W 5 0 X 1 R 5 c G V z X S 5 4 b W x Q S w E C L Q A U A A I A C A D R e k R Z P p S Y T H A E A A A j F w A A E w A A A A A A A A A A A A A A A A D i A Q A A R m 9 y b X V s Y X M v U 2 V j d G l v b j E u b V B L B Q Y A A A A A A w A D A M I A A A C f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S T A A A A A A A A H B M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c 4 Y j k 2 N D c 5 L T c 3 M T M t N G Y 5 Z i 1 i M D l k L T Q 2 Y j Q 5 N z h h M 2 U z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E w L T A 0 V D A 1 O j Q 5 O j A 5 L j Y 4 M D Y w M D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N D d m Y T E 1 Z m Y t M G U 3 O C 0 0 N G Y 4 L W E x N W Q t N T c 2 N D Y x M j M z N j U z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R X h j b H V p c 3 Z l I C B 3 a X R o I E F 0 b G l R I G V 4 b H V z a X Z l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F e G N s d W l z d m U g I H d p d G g g Q X R s a V E g Z X h s d X N p d m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x M C 0 w N F Q w N T o 1 M D o 1 M C 4 w N j A z M j A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q Y X l h a y U 1 Q 0 9 u Z U R y a X Z l J T V D R G V z a 3 R v c C U 1 Q 0 N v Z G V i Y X N p Y 3 M l N U N F e G N l b C U 1 Q 0 V 4 Y 2 V s J T I w U H J v a m V j d C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N i M D h l Y z M 4 Z i 0 z N z M z L T Q 4 Y j Q t Y T V k Y i 0 1 Z D E 0 Z j A 4 N 2 E z Z W Y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L n t z d W J f e m 9 u Z S w x f S Z x d W 9 0 O y w m c X V v d D t T Z W N 0 a W 9 u M S 9 k a W 1 f b W F y a 2 V 0 L 1 J l c G x h Y 2 V k I G 5 h b i B 3 a X R o I E 5 B K D I p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5 7 c 3 V i X 3 p v b m U s M X 0 m c X V v d D s s J n F 1 b 3 Q 7 U 2 V j d G l v b j E v Z G l t X 2 1 h c m t l d C 9 S Z X B s Y W N l Z C B u Y W 4 g d 2 l 0 a C B O Q S g y K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E w L T A 0 V D A 1 O j U w O j U 4 L j M 4 N j g 1 M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q Y X l h a y U 1 Q 0 9 u Z U R y a X Z l J T V D R G V z a 3 R v c C U 1 Q 0 N v Z G V i Y X N p Y 3 M l N U N F e G N l b C U 1 Q 0 V 4 Y 2 V s J T I w U H J v a m V j d C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O D M 0 N G Z m N G U t M T E 5 Y i 0 0 Y z I 1 L W J l M G M t Y W Q 5 M D k z Y T k 3 Y 2 Z m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W c y B U Y X J n Z X Q h U G l 2 b 3 R U Y W J s Z T E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x M C 0 w N F Q w N T o 1 M T o x M C 4 5 N D E 2 M D M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a m F 5 Y W s l N U N P b m V E c m l 2 Z S U 1 Q 0 R l c 2 t 0 b 3 A l N U N D b 2 R l Y m F z a W N z J T V D R X h j Z W w l N U N F e G N l b C U y M F B y b 2 p l Y 3 Q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z Z k N j I 5 Z D R m L T Y z Z j g t N G U z M S 1 i O W E 2 L W E 4 O T l m N D I y M m J j O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U G V y Z m 9 y b W F u Y 2 U g V n M g V G F y Z 2 V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N v b H V t b l R 5 c G V z I i B W Y W x 1 Z T 0 i c 0 J 3 W U R B d 1 U 9 I i A v P j x F b n R y e S B U e X B l P S J G a W x s T G F z d F V w Z G F 0 Z W Q i I F Z h b H V l P S J k M j A y N C 0 x M C 0 w N F Q w N T o 1 M T o z M y 4 0 M j M w N z c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q Y X l h a y U 1 Q 0 9 u Z U R y a X Z l J T V D R G V z a 3 R v c C U 1 Q 0 N v Z G V i Y X N p Y 3 M l N U N F e G N l b C U 1 Q 0 V 4 Y 2 V s J T I w U H J v a m V j d C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d p d G g l M j B B d G x p U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R X h j b H V p c 3 Z l J T I w J T I w d 2 l 0 a C U y M E F 0 b G l R J T I w Z X h s d X N p d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g y K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m R i N z Z m Y W I t M T k 5 Z C 0 0 M W I w L W E 0 Y m M t Y z A 4 M 2 Q x N T d k M j g 3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F B l c m Z v c m 1 h b m N l I F Z z I F R h c m d l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D Y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w L T A 0 V D A 2 O j I 3 O j I y L j I 5 N j A 5 M D F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N T R i M T I 3 Z W E t Y m I 3 M S 0 0 N j Q 3 L W F j Y 2 Q t N T k y Y W Y 2 M j I 5 Z G Q 2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R v c C A x M C B w c m 9 k d W N 0 c y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A t M D R U M D k 6 M T k 6 M j c u N T A 3 M T Q 4 O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A F 0 2 e B o D h P s x i y U d y u z 2 A A A A A A A g A A A A A A E G Y A A A A B A A A g A A A A g 0 L r / c b s + N M B 3 r X + 6 S A E l D / m n S l P / 0 l 6 Z S f b K k F o 7 T Y A A A A A D o A A A A A C A A A g A A A A Y U e 6 p g g v / l A W r R 9 M E h k D C w R 7 s / X D 7 L k 4 / E T 5 j 8 p R g m d Q A A A A / O w z N q k H S Y J Y z f m 8 W Y q w / U / o Z w m 0 O w C b 3 p m g k J 2 k s o Z z 8 j q m f X n L u k X E O J H + F b + U M / 3 S P 1 2 1 F W 6 b z 7 F E U x a v 2 q L d 6 2 7 Z X b l B 2 c o h f f w a T l B A A A A A D 7 X p X I L Z A a b 3 M T 0 z O 4 u N c e d T r 0 x 5 S k G + x I z d 6 i R D 2 C 5 Y W E n K c S 8 F Y I i T M g y 9 r 0 x x 6 N i 2 7 T e q V w 4 R E P b p k Y y 4 M w = = < / D a t a M a s h u p > 
</file>

<file path=customXml/item29.xml>��< ? x m l   v e r s i o n = " 1 . 0 "   e n c o d i n g = " U T F - 1 6 " ? > < G e m i n i   x m l n s = " h t t p : / / g e m i n i / p i v o t c u s t o m i z a t i o n / 9 c d 2 4 0 3 e - 9 9 b 8 - 4 7 f 0 - 8 6 f c - f 6 4 9 c e d b 7 5 b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m a r k e t _ 1 0 3 a 3 d 4 0 - 5 0 0 6 - 4 5 4 b - a 1 9 3 - 9 d 2 b b 4 e 0 e 5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1 1 8 d 1 f 7 0 - a 5 5 7 - 4 f e f - b 7 4 0 - f b 7 6 a 7 6 5 b 5 7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6 b 3 b b 2 6 0 - 7 9 5 3 - 4 f 8 2 - b e 8 c - f c 6 1 6 c 2 1 d d 3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b e 4 4 1 2 1 9 - 9 c 5 f - 4 4 c 1 - a 5 3 5 - 5 3 3 0 7 e b 8 0 6 a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D2B75593-1717-4CFC-A645-7A25D30DD3C9}">
  <ds:schemaRefs/>
</ds:datastoreItem>
</file>

<file path=customXml/itemProps10.xml><?xml version="1.0" encoding="utf-8"?>
<ds:datastoreItem xmlns:ds="http://schemas.openxmlformats.org/officeDocument/2006/customXml" ds:itemID="{7CB72EAA-3A24-4EAE-A306-AF257FD0F0FB}">
  <ds:schemaRefs/>
</ds:datastoreItem>
</file>

<file path=customXml/itemProps11.xml><?xml version="1.0" encoding="utf-8"?>
<ds:datastoreItem xmlns:ds="http://schemas.openxmlformats.org/officeDocument/2006/customXml" ds:itemID="{D3756A5C-D059-41CC-AC01-7179311783CB}">
  <ds:schemaRefs/>
</ds:datastoreItem>
</file>

<file path=customXml/itemProps12.xml><?xml version="1.0" encoding="utf-8"?>
<ds:datastoreItem xmlns:ds="http://schemas.openxmlformats.org/officeDocument/2006/customXml" ds:itemID="{B46957C6-0D6E-4E4C-ADCD-3440E7DB87A9}">
  <ds:schemaRefs/>
</ds:datastoreItem>
</file>

<file path=customXml/itemProps13.xml><?xml version="1.0" encoding="utf-8"?>
<ds:datastoreItem xmlns:ds="http://schemas.openxmlformats.org/officeDocument/2006/customXml" ds:itemID="{4293AAEB-24A5-426E-8057-BA980F8962B4}">
  <ds:schemaRefs/>
</ds:datastoreItem>
</file>

<file path=customXml/itemProps14.xml><?xml version="1.0" encoding="utf-8"?>
<ds:datastoreItem xmlns:ds="http://schemas.openxmlformats.org/officeDocument/2006/customXml" ds:itemID="{98B137E9-6742-4212-86A5-B5BECA7CB8A3}">
  <ds:schemaRefs/>
</ds:datastoreItem>
</file>

<file path=customXml/itemProps15.xml><?xml version="1.0" encoding="utf-8"?>
<ds:datastoreItem xmlns:ds="http://schemas.openxmlformats.org/officeDocument/2006/customXml" ds:itemID="{CF9BD683-5B30-4771-8B12-79722DF2C247}">
  <ds:schemaRefs/>
</ds:datastoreItem>
</file>

<file path=customXml/itemProps16.xml><?xml version="1.0" encoding="utf-8"?>
<ds:datastoreItem xmlns:ds="http://schemas.openxmlformats.org/officeDocument/2006/customXml" ds:itemID="{BE67B84A-10F3-43D6-9B28-24BC653D471B}">
  <ds:schemaRefs/>
</ds:datastoreItem>
</file>

<file path=customXml/itemProps17.xml><?xml version="1.0" encoding="utf-8"?>
<ds:datastoreItem xmlns:ds="http://schemas.openxmlformats.org/officeDocument/2006/customXml" ds:itemID="{DC979236-A218-4162-8B89-E6B8EDA06D38}">
  <ds:schemaRefs/>
</ds:datastoreItem>
</file>

<file path=customXml/itemProps18.xml><?xml version="1.0" encoding="utf-8"?>
<ds:datastoreItem xmlns:ds="http://schemas.openxmlformats.org/officeDocument/2006/customXml" ds:itemID="{DA72B144-80D4-4426-BE24-80A08A3E090F}">
  <ds:schemaRefs/>
</ds:datastoreItem>
</file>

<file path=customXml/itemProps19.xml><?xml version="1.0" encoding="utf-8"?>
<ds:datastoreItem xmlns:ds="http://schemas.openxmlformats.org/officeDocument/2006/customXml" ds:itemID="{0B321E90-78A2-4B3A-9CAC-D5F63B7CE923}">
  <ds:schemaRefs/>
</ds:datastoreItem>
</file>

<file path=customXml/itemProps2.xml><?xml version="1.0" encoding="utf-8"?>
<ds:datastoreItem xmlns:ds="http://schemas.openxmlformats.org/officeDocument/2006/customXml" ds:itemID="{FFD71992-6650-40FF-B0CA-D882AA1EC9B2}">
  <ds:schemaRefs/>
</ds:datastoreItem>
</file>

<file path=customXml/itemProps20.xml><?xml version="1.0" encoding="utf-8"?>
<ds:datastoreItem xmlns:ds="http://schemas.openxmlformats.org/officeDocument/2006/customXml" ds:itemID="{46265882-81C2-4413-A0D5-DE8F501972EB}">
  <ds:schemaRefs/>
</ds:datastoreItem>
</file>

<file path=customXml/itemProps21.xml><?xml version="1.0" encoding="utf-8"?>
<ds:datastoreItem xmlns:ds="http://schemas.openxmlformats.org/officeDocument/2006/customXml" ds:itemID="{C9C190CB-87FC-47DB-83D9-98C6602E5B13}">
  <ds:schemaRefs/>
</ds:datastoreItem>
</file>

<file path=customXml/itemProps22.xml><?xml version="1.0" encoding="utf-8"?>
<ds:datastoreItem xmlns:ds="http://schemas.openxmlformats.org/officeDocument/2006/customXml" ds:itemID="{F45242F8-6F62-4E4E-8E2C-F68D1BEAFF39}">
  <ds:schemaRefs/>
</ds:datastoreItem>
</file>

<file path=customXml/itemProps23.xml><?xml version="1.0" encoding="utf-8"?>
<ds:datastoreItem xmlns:ds="http://schemas.openxmlformats.org/officeDocument/2006/customXml" ds:itemID="{86A1140C-5124-4422-9FAA-CDFC1884382A}">
  <ds:schemaRefs/>
</ds:datastoreItem>
</file>

<file path=customXml/itemProps24.xml><?xml version="1.0" encoding="utf-8"?>
<ds:datastoreItem xmlns:ds="http://schemas.openxmlformats.org/officeDocument/2006/customXml" ds:itemID="{1AEECE86-7B82-45ED-B7F6-6431B91916E6}">
  <ds:schemaRefs/>
</ds:datastoreItem>
</file>

<file path=customXml/itemProps25.xml><?xml version="1.0" encoding="utf-8"?>
<ds:datastoreItem xmlns:ds="http://schemas.openxmlformats.org/officeDocument/2006/customXml" ds:itemID="{3BA36AD0-7163-4CC5-B049-DEE3BB36A8A7}">
  <ds:schemaRefs/>
</ds:datastoreItem>
</file>

<file path=customXml/itemProps26.xml><?xml version="1.0" encoding="utf-8"?>
<ds:datastoreItem xmlns:ds="http://schemas.openxmlformats.org/officeDocument/2006/customXml" ds:itemID="{93FFD550-3641-41CE-81AB-6B720146137F}">
  <ds:schemaRefs/>
</ds:datastoreItem>
</file>

<file path=customXml/itemProps27.xml><?xml version="1.0" encoding="utf-8"?>
<ds:datastoreItem xmlns:ds="http://schemas.openxmlformats.org/officeDocument/2006/customXml" ds:itemID="{D1622790-32F5-49CC-A5D6-B8AF80787AF4}">
  <ds:schemaRefs/>
</ds:datastoreItem>
</file>

<file path=customXml/itemProps28.xml><?xml version="1.0" encoding="utf-8"?>
<ds:datastoreItem xmlns:ds="http://schemas.openxmlformats.org/officeDocument/2006/customXml" ds:itemID="{C5EDAB2A-1940-41DC-98D6-8AE4DD676FBB}">
  <ds:schemaRefs>
    <ds:schemaRef ds:uri="http://schemas.microsoft.com/DataMashup"/>
  </ds:schemaRefs>
</ds:datastoreItem>
</file>

<file path=customXml/itemProps29.xml><?xml version="1.0" encoding="utf-8"?>
<ds:datastoreItem xmlns:ds="http://schemas.openxmlformats.org/officeDocument/2006/customXml" ds:itemID="{7721946A-9968-48C4-9AC4-3F7AA1C7CE47}">
  <ds:schemaRefs/>
</ds:datastoreItem>
</file>

<file path=customXml/itemProps3.xml><?xml version="1.0" encoding="utf-8"?>
<ds:datastoreItem xmlns:ds="http://schemas.openxmlformats.org/officeDocument/2006/customXml" ds:itemID="{866CD363-07C0-40B8-8284-4C347E70458D}">
  <ds:schemaRefs/>
</ds:datastoreItem>
</file>

<file path=customXml/itemProps30.xml><?xml version="1.0" encoding="utf-8"?>
<ds:datastoreItem xmlns:ds="http://schemas.openxmlformats.org/officeDocument/2006/customXml" ds:itemID="{A5F5CF00-9C78-41AB-B01A-DE00D7AFAE50}">
  <ds:schemaRefs/>
</ds:datastoreItem>
</file>

<file path=customXml/itemProps4.xml><?xml version="1.0" encoding="utf-8"?>
<ds:datastoreItem xmlns:ds="http://schemas.openxmlformats.org/officeDocument/2006/customXml" ds:itemID="{C422554A-B3D8-4947-8384-DAD94968F362}">
  <ds:schemaRefs/>
</ds:datastoreItem>
</file>

<file path=customXml/itemProps5.xml><?xml version="1.0" encoding="utf-8"?>
<ds:datastoreItem xmlns:ds="http://schemas.openxmlformats.org/officeDocument/2006/customXml" ds:itemID="{7A0CE606-3FD3-44D0-99A7-E961F06B43D5}">
  <ds:schemaRefs/>
</ds:datastoreItem>
</file>

<file path=customXml/itemProps6.xml><?xml version="1.0" encoding="utf-8"?>
<ds:datastoreItem xmlns:ds="http://schemas.openxmlformats.org/officeDocument/2006/customXml" ds:itemID="{2DE386B0-1AF6-4174-81EC-B06D590B3DAF}">
  <ds:schemaRefs/>
</ds:datastoreItem>
</file>

<file path=customXml/itemProps7.xml><?xml version="1.0" encoding="utf-8"?>
<ds:datastoreItem xmlns:ds="http://schemas.openxmlformats.org/officeDocument/2006/customXml" ds:itemID="{89EC97C2-B5AB-4024-A368-746D41675578}">
  <ds:schemaRefs/>
</ds:datastoreItem>
</file>

<file path=customXml/itemProps8.xml><?xml version="1.0" encoding="utf-8"?>
<ds:datastoreItem xmlns:ds="http://schemas.openxmlformats.org/officeDocument/2006/customXml" ds:itemID="{9AFEB835-6B52-425B-AFA1-2177A3B2E6F3}">
  <ds:schemaRefs/>
</ds:datastoreItem>
</file>

<file path=customXml/itemProps9.xml><?xml version="1.0" encoding="utf-8"?>
<ds:datastoreItem xmlns:ds="http://schemas.openxmlformats.org/officeDocument/2006/customXml" ds:itemID="{E7B7CFD5-26F3-4035-8408-6E6878DCB1B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Performace Report</vt:lpstr>
      <vt:lpstr>Market Performance Vs Target</vt:lpstr>
      <vt:lpstr>Top 10 products</vt:lpstr>
      <vt:lpstr>Division</vt:lpstr>
      <vt:lpstr>Top &amp; Bottom Products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Jayakrishnan S</dc:creator>
  <cp:lastModifiedBy>Jayakrishnan S</cp:lastModifiedBy>
  <cp:lastPrinted>2024-10-06T09:13:38Z</cp:lastPrinted>
  <dcterms:created xsi:type="dcterms:W3CDTF">2024-10-04T05:28:16Z</dcterms:created>
  <dcterms:modified xsi:type="dcterms:W3CDTF">2024-10-06T09:14:54Z</dcterms:modified>
</cp:coreProperties>
</file>